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bb.sharepoint.com/sites/i-squ-si/AA open/04_KOM/03_Internet/20240618_Upload/"/>
    </mc:Choice>
  </mc:AlternateContent>
  <xr:revisionPtr revIDLastSave="0" documentId="8_{D9B29CE4-77C2-451E-8519-33319269054A}" xr6:coauthVersionLast="47" xr6:coauthVersionMax="47" xr10:uidLastSave="{00000000-0000-0000-0000-000000000000}"/>
  <bookViews>
    <workbookView xWindow="-120" yWindow="-120" windowWidth="29040" windowHeight="17640" xr2:uid="{5BFD425B-7051-4C3A-A2B1-1BDD4B902C38}"/>
  </bookViews>
  <sheets>
    <sheet name="Tabelle1" sheetId="1" r:id="rId1"/>
  </sheets>
  <definedNames>
    <definedName name="_xlnm._FilterDatabase" localSheetId="0" hidden="1">Tabelle1!$A$4:$V$52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<sst xmlns="http://schemas.openxmlformats.org/spreadsheetml/2006/main" count="812" uniqueCount="412">
  <si>
    <t>Stand:</t>
  </si>
  <si>
    <t>Rahmenveträge</t>
  </si>
  <si>
    <t>Kred.Nr.</t>
  </si>
  <si>
    <t>Kreditor
Créancier
Creditore
(c = ARGE-Mitglieder)</t>
  </si>
  <si>
    <t>PV - Bewilligung (Ausland)</t>
  </si>
  <si>
    <t>Ansprechperson
Sicherheit</t>
  </si>
  <si>
    <t>kein Vertrag (ARGE Partner)</t>
  </si>
  <si>
    <t>Ansprechperson Betreuung des eingemieteten Personals 
Personne responsable pour le suivi du personnel loué  
Persona responsabile Supervisione del personale assunto</t>
  </si>
  <si>
    <t>Bemerkung</t>
  </si>
  <si>
    <t>Strasse / Nr.</t>
  </si>
  <si>
    <t>PLZ</t>
  </si>
  <si>
    <t>Ort</t>
  </si>
  <si>
    <t>Sprache</t>
  </si>
  <si>
    <t>Anrede</t>
  </si>
  <si>
    <t>Vorname
Prénom
Nome</t>
  </si>
  <si>
    <t>Name
Nom
Nome</t>
  </si>
  <si>
    <t xml:space="preserve">Tel. </t>
  </si>
  <si>
    <t>E-Mail</t>
  </si>
  <si>
    <t>Zusatz</t>
  </si>
  <si>
    <t>B+F Bahnmontagen GmbH</t>
  </si>
  <si>
    <t>Bachmattstrasse 2</t>
  </si>
  <si>
    <t>Aadorf</t>
  </si>
  <si>
    <t>D</t>
  </si>
  <si>
    <t>Herr</t>
  </si>
  <si>
    <t>Harry</t>
  </si>
  <si>
    <t>Bösch</t>
  </si>
  <si>
    <t>079 745 18 66</t>
  </si>
  <si>
    <t>harry.boesch@bahnmontagen.ch</t>
  </si>
  <si>
    <t>Sehr geehrter</t>
  </si>
  <si>
    <t>Beat Galli Zugförderung GmbH</t>
  </si>
  <si>
    <t>Grindlachen 328</t>
  </si>
  <si>
    <t>Bigenthal</t>
  </si>
  <si>
    <t>Sabrina</t>
  </si>
  <si>
    <t>Wilhelm</t>
  </si>
  <si>
    <t>079 339 94 82</t>
  </si>
  <si>
    <t>sabrina.wilhelm.gbz@gmail.com</t>
  </si>
  <si>
    <t>Marco</t>
  </si>
  <si>
    <t>Lussmann</t>
  </si>
  <si>
    <t>079 746 62 38</t>
  </si>
  <si>
    <t>marco.lussmann.gbz@gmail.com</t>
  </si>
  <si>
    <t>C. Vanoli AG Immensee (Federf.ARGE Vanoli Gleisbau)</t>
  </si>
  <si>
    <t>Artherstrasse 44</t>
  </si>
  <si>
    <t>Immensee</t>
  </si>
  <si>
    <t>Ernst</t>
  </si>
  <si>
    <t>Falk</t>
  </si>
  <si>
    <t>041 854 60 65</t>
  </si>
  <si>
    <t>e.falk@c-vanoli.ch</t>
  </si>
  <si>
    <t>cablex AG</t>
  </si>
  <si>
    <t>Marchweg 4</t>
  </si>
  <si>
    <t>Unterentfelden</t>
  </si>
  <si>
    <t>Giulio</t>
  </si>
  <si>
    <t>Panzera</t>
  </si>
  <si>
    <t>058 223 55 96</t>
  </si>
  <si>
    <t>Giulio.panzera@cablex.ch</t>
  </si>
  <si>
    <t>Antonio</t>
  </si>
  <si>
    <t>Cataldo</t>
  </si>
  <si>
    <t>084 822 25 39</t>
  </si>
  <si>
    <t>antonio.cataldo1@cablex.ch</t>
  </si>
  <si>
    <t xml:space="preserve">Carlo Vanoli AG Samstagern </t>
  </si>
  <si>
    <t>Vorderbruggeten 1</t>
  </si>
  <si>
    <t>Samstagern</t>
  </si>
  <si>
    <t>Markus</t>
  </si>
  <si>
    <t>Sidler</t>
  </si>
  <si>
    <t>079 512 69 29</t>
  </si>
  <si>
    <t>markus.sidler@vanoli-ag.ch</t>
  </si>
  <si>
    <t>Team</t>
  </si>
  <si>
    <t>Disposition</t>
  </si>
  <si>
    <t>044 787 81 00</t>
  </si>
  <si>
    <t>disposition@vanoli-ag.ch</t>
  </si>
  <si>
    <t>Consorzio RV BELALT</t>
  </si>
  <si>
    <t>Via Centro Sportivo 26</t>
  </si>
  <si>
    <t>Grono</t>
  </si>
  <si>
    <t>I</t>
  </si>
  <si>
    <t>Signor</t>
  </si>
  <si>
    <t>Angelo</t>
  </si>
  <si>
    <t>Toscano</t>
  </si>
  <si>
    <t>078 899 58 68</t>
  </si>
  <si>
    <t>angelo.toscano@censigroup.ch</t>
  </si>
  <si>
    <t>Egregio Signor</t>
  </si>
  <si>
    <t>Camillo</t>
  </si>
  <si>
    <t>Censi</t>
  </si>
  <si>
    <t>079 718 92 36</t>
  </si>
  <si>
    <t>camillo.censi@censigroup.ch</t>
  </si>
  <si>
    <t>Fratelli Censi SA / Lamberti SA / Ghidoni SA / Edilstrada SA / Ennio Ferrari SA / Sersa Group AG (Schweiz)</t>
  </si>
  <si>
    <t>NEU</t>
  </si>
  <si>
    <t>Daru-Rail AG</t>
  </si>
  <si>
    <t>Trottengasse 3</t>
  </si>
  <si>
    <t>Riniken</t>
  </si>
  <si>
    <t>Michel</t>
  </si>
  <si>
    <t>Bösiger</t>
  </si>
  <si>
    <t xml:space="preserve">056 552 09 09 </t>
  </si>
  <si>
    <t>info@daru-rail.ch</t>
  </si>
  <si>
    <t>DG Rail SA (Duvoisin Groux)</t>
  </si>
  <si>
    <t>Chemin de Cudrex 6</t>
  </si>
  <si>
    <t>Bussigny</t>
  </si>
  <si>
    <t>F</t>
  </si>
  <si>
    <t>Madame</t>
  </si>
  <si>
    <t>Aurélie</t>
  </si>
  <si>
    <t>Milloud</t>
  </si>
  <si>
    <t>079 791 72 65</t>
  </si>
  <si>
    <t>aurélie.millioud@duvoisin-groux.ch</t>
  </si>
  <si>
    <t>Bonjour,</t>
  </si>
  <si>
    <t>Monsieur</t>
  </si>
  <si>
    <t>Maxime</t>
  </si>
  <si>
    <t xml:space="preserve">Collot </t>
  </si>
  <si>
    <t>079 856 83 62</t>
  </si>
  <si>
    <t>client@dgrail.ch</t>
  </si>
  <si>
    <t>Edilstrada SA</t>
  </si>
  <si>
    <t>Vie industria 2</t>
  </si>
  <si>
    <t>Taverne- Torricella</t>
  </si>
  <si>
    <t>x</t>
  </si>
  <si>
    <t>Eduard Steiner AG (neu alleinst.)</t>
  </si>
  <si>
    <t>selbständig</t>
  </si>
  <si>
    <t>Schöntalstrasse 34</t>
  </si>
  <si>
    <t>Rikon</t>
  </si>
  <si>
    <t>Michael</t>
  </si>
  <si>
    <t>Eichenberger</t>
  </si>
  <si>
    <t>052 397 04 41</t>
  </si>
  <si>
    <t>michael.eichenberger@eduardsteiner.ch</t>
  </si>
  <si>
    <t>Eisenbahndienstleister GmbH</t>
  </si>
  <si>
    <t>Erlengasse 3</t>
  </si>
  <si>
    <t>Thayngen</t>
  </si>
  <si>
    <t>Martin</t>
  </si>
  <si>
    <t>Albrecht</t>
  </si>
  <si>
    <t>052 508 10 38</t>
  </si>
  <si>
    <t>info@eisenbahndienstleister.ch; christina.echaniz@eisenbahndienstleister.ch</t>
  </si>
  <si>
    <t>Stephan</t>
  </si>
  <si>
    <t>Rauscher</t>
  </si>
  <si>
    <t>079 909 08 13</t>
  </si>
  <si>
    <t>stephan.rauscher@eisenbahndienstleister.ch</t>
  </si>
  <si>
    <t xml:space="preserve">Elbatech AG ARGE </t>
  </si>
  <si>
    <t>(Federf. ARGE Elbatech)</t>
  </si>
  <si>
    <t>Gewerbestrasse 26</t>
  </si>
  <si>
    <t>Ibach</t>
  </si>
  <si>
    <t>Florian</t>
  </si>
  <si>
    <t>Reichmuth</t>
  </si>
  <si>
    <t>078 907 35 03</t>
  </si>
  <si>
    <t>f.reichmuth@elbatech.ch</t>
  </si>
  <si>
    <t>Sehr geehrte</t>
  </si>
  <si>
    <t>Frau</t>
  </si>
  <si>
    <t>Petra</t>
  </si>
  <si>
    <t>Birchler</t>
  </si>
  <si>
    <t>p.birchler@elbatech.ch</t>
  </si>
  <si>
    <t>Ennio Ferrari SA</t>
  </si>
  <si>
    <t>Via Perdaglie 1</t>
  </si>
  <si>
    <t>Lodrino</t>
  </si>
  <si>
    <t>Europten Schweiz AG</t>
  </si>
  <si>
    <t>EU</t>
  </si>
  <si>
    <t>Überlandstrasse 109</t>
  </si>
  <si>
    <t>Dübendorf</t>
  </si>
  <si>
    <t>Robert</t>
  </si>
  <si>
    <t>Fersch</t>
  </si>
  <si>
    <t>079 9901 01 49</t>
  </si>
  <si>
    <t>robert.fersch@europten.com</t>
  </si>
  <si>
    <t>Fratelli Censi SA</t>
  </si>
  <si>
    <t>091 827 27 39</t>
  </si>
  <si>
    <t>Consorzio RV BELALT / SecurTI</t>
  </si>
  <si>
    <t xml:space="preserve">Frutiger AG </t>
  </si>
  <si>
    <t>Hohlstrasse 209</t>
  </si>
  <si>
    <t>Zürich</t>
  </si>
  <si>
    <t>Nima</t>
  </si>
  <si>
    <t>Baigi</t>
  </si>
  <si>
    <t>079 251 08 99</t>
  </si>
  <si>
    <t>nima.beigi@frutiger.ag</t>
  </si>
  <si>
    <t>Halime</t>
  </si>
  <si>
    <t>Fetinci</t>
  </si>
  <si>
    <t>076 741 44 11</t>
  </si>
  <si>
    <t>halime.fetinci@frutiger.ag</t>
  </si>
  <si>
    <t>Furrer &amp; Frey AG</t>
  </si>
  <si>
    <t>Thunstrasse 35</t>
  </si>
  <si>
    <t>Bern</t>
  </si>
  <si>
    <t>Jean-Pierre</t>
  </si>
  <si>
    <t>Solida</t>
  </si>
  <si>
    <t>031 357 61 83</t>
  </si>
  <si>
    <t>jsolida@furrerfrey.ch</t>
  </si>
  <si>
    <t xml:space="preserve">Thomas </t>
  </si>
  <si>
    <t>Habegger</t>
  </si>
  <si>
    <t>079 441 49 62</t>
  </si>
  <si>
    <t>thabegger@furrerfrey.ch</t>
  </si>
  <si>
    <t>Ghidoni SA</t>
  </si>
  <si>
    <t>Via al Pizzante 9</t>
  </si>
  <si>
    <t>Riazzino</t>
  </si>
  <si>
    <t xml:space="preserve">Implenia Schweiz AG </t>
  </si>
  <si>
    <t>Burgfeldstrasse 211</t>
  </si>
  <si>
    <t>Basel</t>
  </si>
  <si>
    <t xml:space="preserve">Phillipp </t>
  </si>
  <si>
    <t>Behncke</t>
  </si>
  <si>
    <t>058 474 18 48</t>
  </si>
  <si>
    <t>philipp.behncke@implenia.com</t>
  </si>
  <si>
    <t>Salathé</t>
  </si>
  <si>
    <t>076 364 96 40</t>
  </si>
  <si>
    <t>thomas.salathe@implenia.com</t>
  </si>
  <si>
    <t>John + Sommer Bau AG</t>
  </si>
  <si>
    <t>St.Gallerstrasse 21a</t>
  </si>
  <si>
    <t>Sargans</t>
  </si>
  <si>
    <t>Rafael</t>
  </si>
  <si>
    <t>Sommer</t>
  </si>
  <si>
    <t>078 621 91 71</t>
  </si>
  <si>
    <t>rafael.sommer@johnsommer.ch</t>
  </si>
  <si>
    <t>KAGO AG</t>
  </si>
  <si>
    <t>Zaystrasse 3</t>
  </si>
  <si>
    <t>Goldau</t>
  </si>
  <si>
    <t xml:space="preserve">Roland </t>
  </si>
  <si>
    <t>Heinzer</t>
  </si>
  <si>
    <t>041 859 16 31</t>
  </si>
  <si>
    <t>Roland.Heinzer@kago.com</t>
  </si>
  <si>
    <t>0041 41 859 16 31</t>
  </si>
  <si>
    <t>Krebs Gleisbau AG</t>
  </si>
  <si>
    <t>Murtenstrasse 85</t>
  </si>
  <si>
    <t>Müller</t>
  </si>
  <si>
    <t>079 588 93 23</t>
  </si>
  <si>
    <t>robert.mueller@krebs-gleisbau.ch</t>
  </si>
  <si>
    <t>Kummler+Matter AG</t>
  </si>
  <si>
    <t>Rietstrasse 14</t>
  </si>
  <si>
    <t>Dällikon</t>
  </si>
  <si>
    <t>Nicolas</t>
  </si>
  <si>
    <t>Weber</t>
  </si>
  <si>
    <t>079 459 97 35</t>
  </si>
  <si>
    <t>nicolas.weber@kummlermatter.ch</t>
  </si>
  <si>
    <t>Kummler+Matter EVT AG</t>
  </si>
  <si>
    <t>Via Cantonale 6</t>
  </si>
  <si>
    <t>Mezzovico</t>
  </si>
  <si>
    <t>Alessandro</t>
  </si>
  <si>
    <t>Bulloni</t>
  </si>
  <si>
    <t>076 679 86 11</t>
  </si>
  <si>
    <t>alessandro.bulloni@kuma-evt.ch</t>
  </si>
  <si>
    <t>Lamberti Construzioni SA</t>
  </si>
  <si>
    <t>Via San Gottardo 18B</t>
  </si>
  <si>
    <t>Castione</t>
  </si>
  <si>
    <t>Laurent Membrez SA</t>
  </si>
  <si>
    <t>Chemin du Coteau 28</t>
  </si>
  <si>
    <t>Aclens</t>
  </si>
  <si>
    <t>Raphaël</t>
  </si>
  <si>
    <t>Kaesermann</t>
  </si>
  <si>
    <t>079 860 92 19</t>
  </si>
  <si>
    <t>raphael.kaesermann@membrez.ch</t>
  </si>
  <si>
    <t>Meier+Jäggi AG Zofingen</t>
  </si>
  <si>
    <t>Chorgasse 4</t>
  </si>
  <si>
    <t>Zofingen</t>
  </si>
  <si>
    <t>Francisco</t>
  </si>
  <si>
    <t>Marquez</t>
  </si>
  <si>
    <t>079 644 30 79</t>
  </si>
  <si>
    <t>francisco.marquez@m-j.ch</t>
  </si>
  <si>
    <t>MEV Schweiz AG</t>
  </si>
  <si>
    <t>Steinengraben 42</t>
  </si>
  <si>
    <t>Rico</t>
  </si>
  <si>
    <t>Erbe</t>
  </si>
  <si>
    <t>079 557 73 27</t>
  </si>
  <si>
    <t>r.erbe@m-e-v.ch</t>
  </si>
  <si>
    <t>Koal</t>
  </si>
  <si>
    <t>Mayk</t>
  </si>
  <si>
    <t>061 295 50 56</t>
  </si>
  <si>
    <t>vorplanung@m-e-v.ch</t>
  </si>
  <si>
    <t>Müller Gleisbau AG</t>
  </si>
  <si>
    <t>Langfeldstrasse 94</t>
  </si>
  <si>
    <t>Frauenfeld</t>
  </si>
  <si>
    <t>Sven</t>
  </si>
  <si>
    <t>Barbirotta</t>
  </si>
  <si>
    <t>076 362 72 68</t>
  </si>
  <si>
    <t>s.barbirotta@mueller-gleisbau.ch</t>
  </si>
  <si>
    <t>Chemin du Rionzi 54</t>
  </si>
  <si>
    <t>Le Mont-sur-Lausanne</t>
  </si>
  <si>
    <t>Renato</t>
  </si>
  <si>
    <t>Marino</t>
  </si>
  <si>
    <t>078 797 91 69</t>
  </si>
  <si>
    <t>administration@rmvoieferree.ch</t>
  </si>
  <si>
    <t>Sécurité Rail Consortium wurde per 1.1.2019 aufgelöst, handeln nun eigenständig</t>
  </si>
  <si>
    <t>Rail Protect Sàrl</t>
  </si>
  <si>
    <t>Grand-Rue 10 A</t>
  </si>
  <si>
    <t>Couvet</t>
  </si>
  <si>
    <t>Aldo</t>
  </si>
  <si>
    <t>Margjoni</t>
  </si>
  <si>
    <t>078 756 21 13</t>
  </si>
  <si>
    <t>rail.protect@bluewin.ch</t>
  </si>
  <si>
    <t>Sajet SA</t>
  </si>
  <si>
    <t>Avenue des Sports 42</t>
  </si>
  <si>
    <t>Yverdon-les-Bains</t>
  </si>
  <si>
    <t>Carlo</t>
  </si>
  <si>
    <t>Monnat</t>
  </si>
  <si>
    <t>079 679 89 07</t>
  </si>
  <si>
    <t>carlo.monnat@sajet.ch</t>
  </si>
  <si>
    <t>Christian</t>
  </si>
  <si>
    <t>Haenseler</t>
  </si>
  <si>
    <t>079 477 05 07</t>
  </si>
  <si>
    <t>christian.haensler@sajet.ch</t>
  </si>
  <si>
    <t>Rte du Montagnier 114</t>
  </si>
  <si>
    <t>Collombey / VS</t>
  </si>
  <si>
    <t>Jean-Yves</t>
  </si>
  <si>
    <t>Delapierre</t>
  </si>
  <si>
    <t>079 214 22 22</t>
  </si>
  <si>
    <t>info@securail.ch</t>
  </si>
  <si>
    <t>Securitas</t>
  </si>
  <si>
    <t xml:space="preserve">Seilerstrasse 7 </t>
  </si>
  <si>
    <t>Schmuckli</t>
  </si>
  <si>
    <t>058 910 35 35</t>
  </si>
  <si>
    <t>stephan.schmuckli@securitas.ch</t>
  </si>
  <si>
    <t>SecurTI ARGE</t>
  </si>
  <si>
    <t>Fratelli Censi SA / Lamberti SA</t>
  </si>
  <si>
    <t>Semita GmbH</t>
  </si>
  <si>
    <t xml:space="preserve">Industriestrasse 21 </t>
  </si>
  <si>
    <t>Alpnach-Dorf</t>
  </si>
  <si>
    <t xml:space="preserve">Michael </t>
  </si>
  <si>
    <t>Leibundgut</t>
  </si>
  <si>
    <t>079 853 98 04</t>
  </si>
  <si>
    <t>Michael.leibundgut@semita-gmbh.ch</t>
  </si>
  <si>
    <t>Sersa Group AG (Schweiz)</t>
  </si>
  <si>
    <t>Würzgrabenstrasse 5</t>
  </si>
  <si>
    <t>Tanja</t>
  </si>
  <si>
    <t>Peverelli</t>
  </si>
  <si>
    <t>079 200 19 98</t>
  </si>
  <si>
    <t>tanja.peverelli@rsrg.com</t>
  </si>
  <si>
    <t>Patzer</t>
  </si>
  <si>
    <t>079 200 07 64</t>
  </si>
  <si>
    <t>thomas.patzer@rsrg.com</t>
  </si>
  <si>
    <t>auch im Consorzio RV BELALT vertreten</t>
  </si>
  <si>
    <t>Sersa Technik AG</t>
  </si>
  <si>
    <t>Nordstrasse 1</t>
  </si>
  <si>
    <t>Villmergen</t>
  </si>
  <si>
    <t>Ricardo</t>
  </si>
  <si>
    <t>Guerreiro</t>
  </si>
  <si>
    <t>079 702 08 89</t>
  </si>
  <si>
    <t>ricardo.guerreiro@rsrg.com</t>
  </si>
  <si>
    <t>Stettler Rail AG</t>
  </si>
  <si>
    <t>Wydengasse 6</t>
  </si>
  <si>
    <t>Studen</t>
  </si>
  <si>
    <t>Bruschi</t>
  </si>
  <si>
    <t>078 833 33 12</t>
  </si>
  <si>
    <t>s.bruschi@stettlerag.ch</t>
  </si>
  <si>
    <t>Swisspro AG</t>
  </si>
  <si>
    <t>In der Luberzen 1</t>
  </si>
  <si>
    <t>Urdorf</t>
  </si>
  <si>
    <t>Amato</t>
  </si>
  <si>
    <t>041 226 11 02</t>
  </si>
  <si>
    <t>antonio.amato@swisspro.ch</t>
  </si>
  <si>
    <t>Vanoli AG, Zofingen</t>
  </si>
  <si>
    <t>Aarburgstrasse 25</t>
  </si>
  <si>
    <t>Stefano</t>
  </si>
  <si>
    <t>Cipolletta</t>
  </si>
  <si>
    <t>062 745 80 60</t>
  </si>
  <si>
    <t>stefano.cipolletta@vanoli.ch</t>
  </si>
  <si>
    <t>Anne Chantal</t>
  </si>
  <si>
    <t>Sigrist</t>
  </si>
  <si>
    <t>anne.sigrist@vanoli.ch</t>
  </si>
  <si>
    <t xml:space="preserve">gehört zur ARGE Vanoli via C. Vanoli </t>
  </si>
  <si>
    <t>Walo Bertschinger AG</t>
  </si>
  <si>
    <t>Schuppis 21</t>
  </si>
  <si>
    <t>Goldach</t>
  </si>
  <si>
    <t>Stefan</t>
  </si>
  <si>
    <t>Bollhalder</t>
  </si>
  <si>
    <t>071 421 46 27</t>
  </si>
  <si>
    <t>stefan.bollhalder@walo.ch</t>
  </si>
  <si>
    <t>Weber AG Muttenz</t>
  </si>
  <si>
    <t>Hofackerstrasse 53</t>
  </si>
  <si>
    <t>Muttenz</t>
  </si>
  <si>
    <t>Muriel</t>
  </si>
  <si>
    <t xml:space="preserve">Ruetsch </t>
  </si>
  <si>
    <t>079 221 01 20</t>
  </si>
  <si>
    <t>muriel.ruetsch@gleisbau.ch</t>
  </si>
  <si>
    <t xml:space="preserve">SBB Cargo International </t>
  </si>
  <si>
    <t>Riggenbachstrasse 6</t>
  </si>
  <si>
    <t>Olten</t>
  </si>
  <si>
    <t xml:space="preserve">Kurt </t>
  </si>
  <si>
    <t>Wälti</t>
  </si>
  <si>
    <t>+41 58 680 03 38</t>
  </si>
  <si>
    <t>kurt.waelti@sbbcargoint.com</t>
  </si>
  <si>
    <t>ARGE SERSA TFF (SERSA&amp;RESC)</t>
  </si>
  <si>
    <t xml:space="preserve">Mario </t>
  </si>
  <si>
    <t>Würgel</t>
  </si>
  <si>
    <t>079 291 19 48</t>
  </si>
  <si>
    <t>mario.wuergel@sersa-group.com</t>
  </si>
  <si>
    <t>Matheos</t>
  </si>
  <si>
    <t>Topalidis</t>
  </si>
  <si>
    <t>079 200 07 63</t>
  </si>
  <si>
    <t>martheos.topalidis@sersa-group.com</t>
  </si>
  <si>
    <t>Bahn Support</t>
  </si>
  <si>
    <t>Europa-Strasse 11</t>
  </si>
  <si>
    <t>Glattbrugg</t>
  </si>
  <si>
    <t>Schneider</t>
  </si>
  <si>
    <t>044 808 78 07</t>
  </si>
  <si>
    <t xml:space="preserve">philipp.schneider@bahn-support.ch </t>
  </si>
  <si>
    <t>Hochuli</t>
  </si>
  <si>
    <t>044 808 78 04</t>
  </si>
  <si>
    <t>markus.hochuli@bahn-support.ch</t>
  </si>
  <si>
    <t>Philipp</t>
  </si>
  <si>
    <t>Hauri</t>
  </si>
  <si>
    <t>079 776 17 87</t>
  </si>
  <si>
    <t>philipp.hauri@m-j.ch</t>
  </si>
  <si>
    <t>Badenerstrasse 694</t>
  </si>
  <si>
    <t>Rolf</t>
  </si>
  <si>
    <t>von Känel</t>
  </si>
  <si>
    <t>079 570 24 76</t>
  </si>
  <si>
    <t>Chemin des Larges-Piéces 6</t>
  </si>
  <si>
    <t>Ecublens</t>
  </si>
  <si>
    <t>Eduard</t>
  </si>
  <si>
    <t>Merz</t>
  </si>
  <si>
    <t>079 517 59 97</t>
  </si>
  <si>
    <t>eduard.merz@rsrg.com</t>
  </si>
  <si>
    <t>Via Campagna</t>
  </si>
  <si>
    <t>Lumino</t>
  </si>
  <si>
    <t>Mosimann</t>
  </si>
  <si>
    <t>079 786 51 72</t>
  </si>
  <si>
    <t>marco.mosimann@rsrg.com</t>
  </si>
  <si>
    <t>076 409 89 22</t>
  </si>
  <si>
    <t>SECURAIL Sàrl</t>
  </si>
  <si>
    <t>RM Voie ferrée Sàrl</t>
  </si>
  <si>
    <t>planification@rmvoieferree.ch</t>
  </si>
  <si>
    <t xml:space="preserve">Albert </t>
  </si>
  <si>
    <t>Mock</t>
  </si>
  <si>
    <t>052 557 91 64</t>
  </si>
  <si>
    <t>a.mock@mueller-gleisbau.ch</t>
  </si>
  <si>
    <t>Stand: 05.06.2024</t>
  </si>
  <si>
    <t>rolf.vonkaenel@rsrg.com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</si>
</sst>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8"/>
      <name val="Arial"/>
      <family val="2"/>
    </font>
    <font>
      <sz val="10"/>
      <color theme="9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u/>
      <sz val="10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3" fillId="4" borderId="0" xfId="0" applyFont="1" applyFill="1" applyAlignment="1">
      <alignment vertical="center"/>
    </xf>
    <xf numFmtId="14" fontId="3" fillId="4" borderId="0" xfId="0" applyNumberFormat="1" applyFont="1" applyFill="1" applyAlignment="1">
      <alignment horizontal="left" vertical="center"/>
    </xf>
    <xf numFmtId="49" fontId="5" fillId="4" borderId="0" xfId="0" applyNumberFormat="1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5" borderId="6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6" fillId="0" borderId="13" xfId="0" applyFont="1" applyBorder="1"/>
    <xf numFmtId="49" fontId="6" fillId="0" borderId="13" xfId="0" applyNumberFormat="1" applyFont="1" applyBorder="1" applyAlignment="1">
      <alignment horizontal="center"/>
    </xf>
    <xf numFmtId="0" fontId="0" fillId="0" borderId="13" xfId="0" applyBorder="1"/>
    <xf numFmtId="0" fontId="4" fillId="0" borderId="13" xfId="3" applyBorder="1"/>
    <xf numFmtId="0" fontId="0" fillId="0" borderId="13" xfId="0" applyBorder="1" applyAlignment="1">
      <alignment horizontal="center"/>
    </xf>
    <xf numFmtId="0" fontId="6" fillId="0" borderId="13" xfId="1" applyFont="1" applyFill="1" applyBorder="1"/>
    <xf numFmtId="0" fontId="6" fillId="0" borderId="13" xfId="1" applyFont="1" applyFill="1" applyBorder="1" applyAlignment="1">
      <alignment horizontal="center"/>
    </xf>
    <xf numFmtId="0" fontId="6" fillId="0" borderId="13" xfId="2" applyFont="1" applyFill="1" applyBorder="1"/>
    <xf numFmtId="0" fontId="6" fillId="0" borderId="13" xfId="2" applyFont="1" applyFill="1" applyBorder="1" applyAlignment="1">
      <alignment horizontal="center"/>
    </xf>
    <xf numFmtId="0" fontId="6" fillId="7" borderId="13" xfId="1" applyFont="1" applyFill="1" applyBorder="1"/>
    <xf numFmtId="0" fontId="4" fillId="0" borderId="13" xfId="3" applyFill="1" applyBorder="1"/>
    <xf numFmtId="0" fontId="6" fillId="0" borderId="13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/>
    </xf>
    <xf numFmtId="0" fontId="4" fillId="0" borderId="0" xfId="3" applyFill="1" applyAlignment="1">
      <alignment vertical="center"/>
    </xf>
    <xf numFmtId="0" fontId="6" fillId="0" borderId="13" xfId="0" applyFont="1" applyBorder="1" applyAlignment="1">
      <alignment horizontal="center"/>
    </xf>
    <xf numFmtId="0" fontId="11" fillId="0" borderId="13" xfId="0" applyFont="1" applyBorder="1"/>
    <xf numFmtId="49" fontId="10" fillId="0" borderId="13" xfId="0" applyNumberFormat="1" applyFont="1" applyBorder="1" applyAlignment="1">
      <alignment horizontal="center"/>
    </xf>
    <xf numFmtId="0" fontId="3" fillId="5" borderId="16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/>
    </xf>
    <xf numFmtId="0" fontId="8" fillId="0" borderId="17" xfId="0" applyFont="1" applyBorder="1"/>
    <xf numFmtId="0" fontId="6" fillId="0" borderId="17" xfId="0" applyFont="1" applyBorder="1"/>
    <xf numFmtId="0" fontId="3" fillId="6" borderId="11" xfId="0" applyFont="1" applyFill="1" applyBorder="1" applyAlignment="1">
      <alignment vertical="center" wrapText="1"/>
    </xf>
    <xf numFmtId="49" fontId="6" fillId="6" borderId="18" xfId="0" applyNumberFormat="1" applyFont="1" applyFill="1" applyBorder="1" applyAlignment="1">
      <alignment horizontal="center"/>
    </xf>
    <xf numFmtId="49" fontId="11" fillId="6" borderId="18" xfId="0" applyNumberFormat="1" applyFont="1" applyFill="1" applyBorder="1" applyAlignment="1">
      <alignment horizontal="center"/>
    </xf>
    <xf numFmtId="0" fontId="6" fillId="0" borderId="18" xfId="0" applyFont="1" applyBorder="1"/>
    <xf numFmtId="0" fontId="3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4" fillId="0" borderId="13" xfId="3" applyFill="1" applyBorder="1" applyAlignment="1">
      <alignment vertical="center"/>
    </xf>
    <xf numFmtId="14" fontId="3" fillId="4" borderId="19" xfId="0" applyNumberFormat="1" applyFont="1" applyFill="1" applyBorder="1" applyAlignment="1">
      <alignment horizontal="left" vertical="center"/>
    </xf>
    <xf numFmtId="49" fontId="5" fillId="4" borderId="20" xfId="0" applyNumberFormat="1" applyFont="1" applyFill="1" applyBorder="1" applyAlignment="1">
      <alignment horizontal="left" vertical="center"/>
    </xf>
    <xf numFmtId="14" fontId="5" fillId="4" borderId="20" xfId="0" applyNumberFormat="1" applyFont="1" applyFill="1" applyBorder="1" applyAlignment="1">
      <alignment horizontal="left" vertical="center"/>
    </xf>
    <xf numFmtId="14" fontId="5" fillId="4" borderId="20" xfId="0" applyNumberFormat="1" applyFont="1" applyFill="1" applyBorder="1" applyAlignment="1">
      <alignment horizontal="center" vertical="center"/>
    </xf>
    <xf numFmtId="0" fontId="7" fillId="0" borderId="21" xfId="0" applyFont="1" applyBorder="1"/>
    <xf numFmtId="0" fontId="3" fillId="5" borderId="22" xfId="0" applyFont="1" applyFill="1" applyBorder="1" applyAlignment="1">
      <alignment vertical="center" wrapText="1"/>
    </xf>
    <xf numFmtId="0" fontId="6" fillId="0" borderId="22" xfId="0" applyFont="1" applyBorder="1"/>
    <xf numFmtId="0" fontId="0" fillId="0" borderId="23" xfId="0" applyBorder="1"/>
    <xf numFmtId="0" fontId="6" fillId="0" borderId="24" xfId="0" applyFont="1" applyBorder="1"/>
    <xf numFmtId="0" fontId="12" fillId="0" borderId="13" xfId="3" applyFont="1" applyFill="1" applyBorder="1"/>
    <xf numFmtId="0" fontId="13" fillId="0" borderId="13" xfId="3" applyFont="1" applyBorder="1"/>
    <xf numFmtId="0" fontId="11" fillId="0" borderId="13" xfId="0" applyFont="1" applyBorder="1" applyAlignment="1">
      <alignment horizontal="center"/>
    </xf>
    <xf numFmtId="0" fontId="11" fillId="0" borderId="0" xfId="0" applyFont="1"/>
    <xf numFmtId="0" fontId="6" fillId="0" borderId="0" xfId="0" applyFont="1"/>
    <xf numFmtId="0" fontId="12" fillId="0" borderId="13" xfId="3" applyFont="1" applyBorder="1"/>
    <xf numFmtId="0" fontId="6" fillId="0" borderId="13" xfId="0" applyFont="1" applyBorder="1" applyAlignment="1">
      <alignment vertical="center"/>
    </xf>
    <xf numFmtId="0" fontId="12" fillId="0" borderId="0" xfId="3" applyFont="1" applyFill="1" applyBorder="1"/>
    <xf numFmtId="0" fontId="12" fillId="0" borderId="0" xfId="3" applyFont="1"/>
    <xf numFmtId="0" fontId="14" fillId="0" borderId="13" xfId="3" applyFont="1" applyFill="1" applyBorder="1"/>
    <xf numFmtId="0" fontId="3" fillId="5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textRotation="90" wrapText="1"/>
    </xf>
    <xf numFmtId="0" fontId="3" fillId="6" borderId="7" xfId="0" applyFont="1" applyFill="1" applyBorder="1" applyAlignment="1">
      <alignment horizontal="center" vertical="center" textRotation="90" wrapText="1"/>
    </xf>
    <xf numFmtId="0" fontId="3" fillId="5" borderId="4" xfId="0" applyFont="1" applyFill="1" applyBorder="1" applyAlignment="1">
      <alignment horizontal="left" vertical="center" textRotation="90" wrapText="1"/>
    </xf>
    <xf numFmtId="0" fontId="3" fillId="5" borderId="8" xfId="0" applyFont="1" applyFill="1" applyBorder="1" applyAlignment="1">
      <alignment horizontal="left" vertical="center" textRotation="90" wrapText="1"/>
    </xf>
  </cellXfs>
  <cellStyles count="4">
    <cellStyle name="Eingabe" xfId="2" builtinId="20"/>
    <cellStyle name="Link" xfId="3" builtinId="8"/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daru-rail.ch" TargetMode="External"/><Relationship Id="rId18" Type="http://schemas.openxmlformats.org/officeDocument/2006/relationships/hyperlink" Target="mailto:camillo.censi@censigroup.ch" TargetMode="External"/><Relationship Id="rId26" Type="http://schemas.openxmlformats.org/officeDocument/2006/relationships/hyperlink" Target="mailto:robert.mueller@krebs-gleisbau.ch" TargetMode="External"/><Relationship Id="rId39" Type="http://schemas.openxmlformats.org/officeDocument/2006/relationships/hyperlink" Target="mailto:antonio.amato@swisspro.ch" TargetMode="External"/><Relationship Id="rId21" Type="http://schemas.openxmlformats.org/officeDocument/2006/relationships/hyperlink" Target="mailto:jsolida@furrerfrey.ch" TargetMode="External"/><Relationship Id="rId34" Type="http://schemas.openxmlformats.org/officeDocument/2006/relationships/hyperlink" Target="mailto:camillo.censi@censigroup.ch" TargetMode="External"/><Relationship Id="rId42" Type="http://schemas.openxmlformats.org/officeDocument/2006/relationships/hyperlink" Target="mailto:martheos.topalidis@sersa-group.com" TargetMode="External"/><Relationship Id="rId47" Type="http://schemas.openxmlformats.org/officeDocument/2006/relationships/hyperlink" Target="mailto:marco.lussmann.gbz@gmail.com" TargetMode="External"/><Relationship Id="rId50" Type="http://schemas.openxmlformats.org/officeDocument/2006/relationships/hyperlink" Target="mailto:camillo.censi@censigroup.ch" TargetMode="External"/><Relationship Id="rId55" Type="http://schemas.openxmlformats.org/officeDocument/2006/relationships/hyperlink" Target="mailto:s.barbirotta@mueller-gleisbau.ch" TargetMode="External"/><Relationship Id="rId63" Type="http://schemas.openxmlformats.org/officeDocument/2006/relationships/hyperlink" Target="mailto:angelo.toscano@censigroup.ch" TargetMode="External"/><Relationship Id="rId68" Type="http://schemas.openxmlformats.org/officeDocument/2006/relationships/hyperlink" Target="mailto:alessandro.bulloni@kuma-evt.ch" TargetMode="External"/><Relationship Id="rId7" Type="http://schemas.openxmlformats.org/officeDocument/2006/relationships/hyperlink" Target="mailto:administration@rmvoieferree.ch" TargetMode="External"/><Relationship Id="rId71" Type="http://schemas.openxmlformats.org/officeDocument/2006/relationships/hyperlink" Target="mailto:rolf.vonkaenel@rsrg.com" TargetMode="External"/><Relationship Id="rId2" Type="http://schemas.openxmlformats.org/officeDocument/2006/relationships/hyperlink" Target="mailto:aur&#233;lie.millioud@duvoisin-groux.ch" TargetMode="External"/><Relationship Id="rId16" Type="http://schemas.openxmlformats.org/officeDocument/2006/relationships/hyperlink" Target="mailto:antonio.cataldo1@cablex.ch" TargetMode="External"/><Relationship Id="rId29" Type="http://schemas.openxmlformats.org/officeDocument/2006/relationships/hyperlink" Target="mailto:vorplanung@m-e-v.ch" TargetMode="External"/><Relationship Id="rId11" Type="http://schemas.openxmlformats.org/officeDocument/2006/relationships/hyperlink" Target="mailto:Michael.leibundgut@semita-gmbh.ch" TargetMode="External"/><Relationship Id="rId24" Type="http://schemas.openxmlformats.org/officeDocument/2006/relationships/hyperlink" Target="mailto:rafael.sommer@johnsommer.ch" TargetMode="External"/><Relationship Id="rId32" Type="http://schemas.openxmlformats.org/officeDocument/2006/relationships/hyperlink" Target="mailto:stephan.schmuckli@securitas.ch" TargetMode="External"/><Relationship Id="rId37" Type="http://schemas.openxmlformats.org/officeDocument/2006/relationships/hyperlink" Target="mailto:ricardo.guerreiro@rsrg.com" TargetMode="External"/><Relationship Id="rId40" Type="http://schemas.openxmlformats.org/officeDocument/2006/relationships/hyperlink" Target="mailto:stefan.bollhalder@walo.ch" TargetMode="External"/><Relationship Id="rId45" Type="http://schemas.openxmlformats.org/officeDocument/2006/relationships/hyperlink" Target="mailto:anne.sigrist@vanoli.ch" TargetMode="External"/><Relationship Id="rId53" Type="http://schemas.openxmlformats.org/officeDocument/2006/relationships/hyperlink" Target="mailto:camillo.censi@censigroup.ch" TargetMode="External"/><Relationship Id="rId58" Type="http://schemas.openxmlformats.org/officeDocument/2006/relationships/hyperlink" Target="mailto:angelo.toscano@censigroup.ch" TargetMode="External"/><Relationship Id="rId66" Type="http://schemas.openxmlformats.org/officeDocument/2006/relationships/hyperlink" Target="mailto:rail.protect@bluewin.ch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mario.wuergel@sersa-group.com" TargetMode="External"/><Relationship Id="rId15" Type="http://schemas.openxmlformats.org/officeDocument/2006/relationships/hyperlink" Target="mailto:Giulio.panzera@cablex.ch" TargetMode="External"/><Relationship Id="rId23" Type="http://schemas.openxmlformats.org/officeDocument/2006/relationships/hyperlink" Target="mailto:rafael.sommer@johnsommer.ch" TargetMode="External"/><Relationship Id="rId28" Type="http://schemas.openxmlformats.org/officeDocument/2006/relationships/hyperlink" Target="mailto:nicolas.weber@kummlermatter.ch" TargetMode="External"/><Relationship Id="rId36" Type="http://schemas.openxmlformats.org/officeDocument/2006/relationships/hyperlink" Target="mailto:thomas.patzer@rsrg.com" TargetMode="External"/><Relationship Id="rId49" Type="http://schemas.openxmlformats.org/officeDocument/2006/relationships/hyperlink" Target="mailto:p.birchler@elbatech.ch" TargetMode="External"/><Relationship Id="rId57" Type="http://schemas.openxmlformats.org/officeDocument/2006/relationships/hyperlink" Target="mailto:muriel.ruetsch@gleisbau.ch" TargetMode="External"/><Relationship Id="rId61" Type="http://schemas.openxmlformats.org/officeDocument/2006/relationships/hyperlink" Target="mailto:angelo.toscano@censigroup.ch" TargetMode="External"/><Relationship Id="rId10" Type="http://schemas.openxmlformats.org/officeDocument/2006/relationships/hyperlink" Target="mailto:markus.hochuli@bahn-support.ch" TargetMode="External"/><Relationship Id="rId19" Type="http://schemas.openxmlformats.org/officeDocument/2006/relationships/hyperlink" Target="mailto:robert.fersch@europten.com" TargetMode="External"/><Relationship Id="rId31" Type="http://schemas.openxmlformats.org/officeDocument/2006/relationships/hyperlink" Target="mailto:christian.haensler@sajet.ch" TargetMode="External"/><Relationship Id="rId44" Type="http://schemas.openxmlformats.org/officeDocument/2006/relationships/hyperlink" Target="mailto:stefano.cipolletta@vanoli.ch" TargetMode="External"/><Relationship Id="rId52" Type="http://schemas.openxmlformats.org/officeDocument/2006/relationships/hyperlink" Target="mailto:halime.fetinci@frutiger.ag" TargetMode="External"/><Relationship Id="rId60" Type="http://schemas.openxmlformats.org/officeDocument/2006/relationships/hyperlink" Target="mailto:angelo.toscano@censigroup.ch" TargetMode="External"/><Relationship Id="rId65" Type="http://schemas.openxmlformats.org/officeDocument/2006/relationships/hyperlink" Target="mailto:rail.protect@bluewin.ch" TargetMode="External"/><Relationship Id="rId73" Type="http://schemas.openxmlformats.org/officeDocument/2006/relationships/hyperlink" Target="mailto:planification@rmvoieferree.ch" TargetMode="External"/><Relationship Id="rId4" Type="http://schemas.openxmlformats.org/officeDocument/2006/relationships/hyperlink" Target="mailto:info@eisenbahndienstleister.ch;" TargetMode="External"/><Relationship Id="rId9" Type="http://schemas.openxmlformats.org/officeDocument/2006/relationships/hyperlink" Target="mailto:stephan.rauscher@eisenbahndienstleister.ch" TargetMode="External"/><Relationship Id="rId14" Type="http://schemas.openxmlformats.org/officeDocument/2006/relationships/hyperlink" Target="mailto:info@daru-rail.ch" TargetMode="External"/><Relationship Id="rId22" Type="http://schemas.openxmlformats.org/officeDocument/2006/relationships/hyperlink" Target="mailto:thabegger@furrerfrey.ch" TargetMode="External"/><Relationship Id="rId27" Type="http://schemas.openxmlformats.org/officeDocument/2006/relationships/hyperlink" Target="mailto:nicolas.weber@kummlermatter.ch" TargetMode="External"/><Relationship Id="rId30" Type="http://schemas.openxmlformats.org/officeDocument/2006/relationships/hyperlink" Target="mailto:carlo.monnat@sajet.ch" TargetMode="External"/><Relationship Id="rId35" Type="http://schemas.openxmlformats.org/officeDocument/2006/relationships/hyperlink" Target="mailto:marco.mosimann@rsrg.com" TargetMode="External"/><Relationship Id="rId43" Type="http://schemas.openxmlformats.org/officeDocument/2006/relationships/hyperlink" Target="mailto:philipp.schneider@bahn-support.ch" TargetMode="External"/><Relationship Id="rId48" Type="http://schemas.openxmlformats.org/officeDocument/2006/relationships/hyperlink" Target="mailto:camillo.censi@censigroup.ch" TargetMode="External"/><Relationship Id="rId56" Type="http://schemas.openxmlformats.org/officeDocument/2006/relationships/hyperlink" Target="mailto:tanja.peverelli@rsrg.com" TargetMode="External"/><Relationship Id="rId64" Type="http://schemas.openxmlformats.org/officeDocument/2006/relationships/hyperlink" Target="mailto:angelo.toscano@censigroup.ch" TargetMode="External"/><Relationship Id="rId69" Type="http://schemas.openxmlformats.org/officeDocument/2006/relationships/hyperlink" Target="mailto:philipp.behncke@implenia.com" TargetMode="External"/><Relationship Id="rId8" Type="http://schemas.openxmlformats.org/officeDocument/2006/relationships/hyperlink" Target="mailto:client@dgrail.ch" TargetMode="External"/><Relationship Id="rId51" Type="http://schemas.openxmlformats.org/officeDocument/2006/relationships/hyperlink" Target="mailto:nima.beigi@frutiger.ag" TargetMode="External"/><Relationship Id="rId72" Type="http://schemas.openxmlformats.org/officeDocument/2006/relationships/hyperlink" Target="mailto:eduard.merz@rsrg.com" TargetMode="External"/><Relationship Id="rId3" Type="http://schemas.openxmlformats.org/officeDocument/2006/relationships/hyperlink" Target="mailto:r.erbe@m-e-v.ch" TargetMode="External"/><Relationship Id="rId12" Type="http://schemas.openxmlformats.org/officeDocument/2006/relationships/hyperlink" Target="mailto:Michael.leibundgut@semita-gmbh.ch" TargetMode="External"/><Relationship Id="rId17" Type="http://schemas.openxmlformats.org/officeDocument/2006/relationships/hyperlink" Target="mailto:disposition@vanoli-ag.ch" TargetMode="External"/><Relationship Id="rId25" Type="http://schemas.openxmlformats.org/officeDocument/2006/relationships/hyperlink" Target="mailto:robert.mueller@krebs-gleisbau.ch" TargetMode="External"/><Relationship Id="rId33" Type="http://schemas.openxmlformats.org/officeDocument/2006/relationships/hyperlink" Target="mailto:stephan.schmuckli@securitas.ch" TargetMode="External"/><Relationship Id="rId38" Type="http://schemas.openxmlformats.org/officeDocument/2006/relationships/hyperlink" Target="mailto:antonio.amato@swisspro.ch" TargetMode="External"/><Relationship Id="rId46" Type="http://schemas.openxmlformats.org/officeDocument/2006/relationships/hyperlink" Target="mailto:sabrina.wilhelm.gbz@gmail.com" TargetMode="External"/><Relationship Id="rId59" Type="http://schemas.openxmlformats.org/officeDocument/2006/relationships/hyperlink" Target="mailto:angelo.toscano@censigroup.ch" TargetMode="External"/><Relationship Id="rId67" Type="http://schemas.openxmlformats.org/officeDocument/2006/relationships/hyperlink" Target="mailto:alessandro.bulloni@kuma-evt.ch" TargetMode="External"/><Relationship Id="rId20" Type="http://schemas.openxmlformats.org/officeDocument/2006/relationships/hyperlink" Target="mailto:robert.fersch@europten.com" TargetMode="External"/><Relationship Id="rId41" Type="http://schemas.openxmlformats.org/officeDocument/2006/relationships/hyperlink" Target="mailto:stefan.bollhalder@walo.ch" TargetMode="External"/><Relationship Id="rId54" Type="http://schemas.openxmlformats.org/officeDocument/2006/relationships/hyperlink" Target="mailto:a.mock@mueller-gleisbau.ch" TargetMode="External"/><Relationship Id="rId62" Type="http://schemas.openxmlformats.org/officeDocument/2006/relationships/hyperlink" Target="mailto:angelo.toscano@censigroup.ch" TargetMode="External"/><Relationship Id="rId70" Type="http://schemas.openxmlformats.org/officeDocument/2006/relationships/hyperlink" Target="mailto:philipp.hauri@m-j.ch" TargetMode="External"/><Relationship Id="rId1" Type="http://schemas.openxmlformats.org/officeDocument/2006/relationships/hyperlink" Target="mailto:markus.sidler@vanoli-ag.ch" TargetMode="External"/><Relationship Id="rId6" Type="http://schemas.openxmlformats.org/officeDocument/2006/relationships/hyperlink" Target="mailto:muriel.ruetsch@gleisbau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BE14-C56D-4C20-83C9-CB7C790BEC38}">
  <dimension ref="A1:V55"/>
  <sheetViews>
    <sheetView tabSelected="1" view="pageBreakPreview" topLeftCell="B1" zoomScaleNormal="87" zoomScaleSheetLayoutView="100" workbookViewId="0">
      <selection activeCell="L1" sqref="L1"/>
    </sheetView>
  </sheetViews>
  <sheetFormatPr baseColWidth="10" defaultColWidth="11.42578125" defaultRowHeight="12.75" x14ac:dyDescent="0.2"/>
  <cols>
    <col min="1" max="1" width="0" hidden="1" customWidth="1"/>
    <col min="2" max="2" width="51.85546875" bestFit="1" customWidth="1"/>
    <col min="3" max="3" width="11" hidden="1" customWidth="1"/>
    <col min="4" max="4" width="21.7109375" bestFit="1" customWidth="1"/>
    <col min="5" max="5" width="8.5703125" customWidth="1"/>
    <col min="6" max="6" width="21.85546875" bestFit="1" customWidth="1"/>
    <col min="7" max="7" width="9" customWidth="1"/>
    <col min="9" max="9" width="11.5703125" bestFit="1" customWidth="1"/>
    <col min="10" max="10" width="13.28515625" bestFit="1" customWidth="1"/>
    <col min="11" max="11" width="16.85546875" bestFit="1" customWidth="1"/>
    <col min="12" max="12" width="73" bestFit="1" customWidth="1"/>
    <col min="13" max="13" width="0" hidden="1" customWidth="1"/>
    <col min="14" max="14" width="4.85546875" hidden="1" customWidth="1"/>
    <col min="15" max="18" width="0" hidden="1" customWidth="1"/>
    <col min="19" max="19" width="14.140625" hidden="1" customWidth="1"/>
    <col min="20" max="22" width="0" hidden="1" customWidth="1"/>
  </cols>
  <sheetData>
    <row r="1" spans="1:22" x14ac:dyDescent="0.2">
      <c r="A1" s="1" t="s">
        <v>0</v>
      </c>
      <c r="B1" s="46" t="s">
        <v>410</v>
      </c>
      <c r="C1" s="47"/>
      <c r="D1" s="48"/>
      <c r="E1" s="48"/>
      <c r="F1" s="48"/>
      <c r="G1" s="49"/>
      <c r="H1" s="48"/>
      <c r="I1" s="48"/>
      <c r="J1" s="48"/>
      <c r="K1" s="48"/>
      <c r="L1" s="48"/>
      <c r="M1" s="3"/>
      <c r="N1" s="2"/>
      <c r="O1" s="4"/>
      <c r="P1" s="4"/>
      <c r="Q1" s="4"/>
      <c r="R1" s="4"/>
      <c r="S1" s="4"/>
      <c r="T1" s="4"/>
      <c r="U1" s="5"/>
      <c r="V1" s="2"/>
    </row>
    <row r="2" spans="1:22" x14ac:dyDescent="0.2">
      <c r="A2" s="6"/>
      <c r="B2" s="50"/>
      <c r="C2" s="7"/>
      <c r="G2" s="8"/>
      <c r="M2" s="7"/>
      <c r="U2" s="8"/>
    </row>
    <row r="3" spans="1:22" ht="13.15" customHeight="1" x14ac:dyDescent="0.2">
      <c r="A3" s="6"/>
      <c r="B3" s="50" t="s">
        <v>1</v>
      </c>
      <c r="C3" s="7"/>
      <c r="G3" s="8"/>
      <c r="M3" s="7"/>
      <c r="U3" s="8"/>
    </row>
    <row r="4" spans="1:22" ht="13.15" customHeight="1" x14ac:dyDescent="0.2">
      <c r="A4" s="65" t="s">
        <v>2</v>
      </c>
      <c r="B4" s="67" t="s">
        <v>3</v>
      </c>
      <c r="C4" s="68" t="s">
        <v>4</v>
      </c>
      <c r="D4" s="73"/>
      <c r="E4" s="73"/>
      <c r="F4" s="73"/>
      <c r="G4" s="41"/>
      <c r="H4" s="73"/>
      <c r="I4" s="73"/>
      <c r="J4" s="73"/>
      <c r="K4" s="73"/>
      <c r="L4" s="73"/>
      <c r="M4" s="74" t="s">
        <v>5</v>
      </c>
      <c r="N4" s="76" t="s">
        <v>6</v>
      </c>
      <c r="O4" s="69" t="s">
        <v>7</v>
      </c>
      <c r="P4" s="70"/>
      <c r="Q4" s="70"/>
      <c r="R4" s="70"/>
      <c r="S4" s="70"/>
      <c r="T4" s="70"/>
      <c r="U4" s="70"/>
      <c r="V4" s="71" t="s">
        <v>8</v>
      </c>
    </row>
    <row r="5" spans="1:22" ht="38.25" x14ac:dyDescent="0.2">
      <c r="A5" s="66"/>
      <c r="B5" s="67"/>
      <c r="C5" s="68"/>
      <c r="D5" s="42" t="s">
        <v>9</v>
      </c>
      <c r="E5" s="42" t="s">
        <v>10</v>
      </c>
      <c r="F5" s="42" t="s">
        <v>11</v>
      </c>
      <c r="G5" s="41" t="s">
        <v>12</v>
      </c>
      <c r="H5" s="42" t="s">
        <v>13</v>
      </c>
      <c r="I5" s="42" t="s">
        <v>14</v>
      </c>
      <c r="J5" s="42" t="s">
        <v>15</v>
      </c>
      <c r="K5" s="42" t="s">
        <v>16</v>
      </c>
      <c r="L5" s="42" t="s">
        <v>17</v>
      </c>
      <c r="M5" s="75"/>
      <c r="N5" s="77"/>
      <c r="O5" s="10" t="s">
        <v>18</v>
      </c>
      <c r="P5" s="9" t="s">
        <v>13</v>
      </c>
      <c r="Q5" s="9" t="s">
        <v>14</v>
      </c>
      <c r="R5" s="9" t="s">
        <v>15</v>
      </c>
      <c r="S5" s="9" t="s">
        <v>16</v>
      </c>
      <c r="T5" s="9" t="s">
        <v>17</v>
      </c>
      <c r="U5" s="11" t="s">
        <v>12</v>
      </c>
      <c r="V5" s="72"/>
    </row>
    <row r="6" spans="1:22" x14ac:dyDescent="0.2">
      <c r="A6" s="33"/>
      <c r="B6" s="51"/>
      <c r="C6" s="43">
        <f>COUNTA(C7:C51)</f>
        <v>10</v>
      </c>
      <c r="D6" s="42"/>
      <c r="E6" s="42"/>
      <c r="F6" s="42"/>
      <c r="G6" s="41"/>
      <c r="H6" s="42"/>
      <c r="I6" s="42"/>
      <c r="J6" s="42"/>
      <c r="K6" s="42"/>
      <c r="L6" s="42"/>
      <c r="M6" s="37"/>
      <c r="N6" s="14"/>
      <c r="O6" s="14"/>
      <c r="P6" s="12"/>
      <c r="Q6" s="12"/>
      <c r="R6" s="12"/>
      <c r="S6" s="12"/>
      <c r="T6" s="12"/>
      <c r="U6" s="13"/>
      <c r="V6" s="15"/>
    </row>
    <row r="7" spans="1:22" x14ac:dyDescent="0.2">
      <c r="A7" s="34">
        <v>20224487</v>
      </c>
      <c r="B7" s="52" t="s">
        <v>19</v>
      </c>
      <c r="C7" s="17"/>
      <c r="D7" s="18" t="s">
        <v>20</v>
      </c>
      <c r="E7" s="18">
        <v>8355</v>
      </c>
      <c r="F7" s="18" t="s">
        <v>21</v>
      </c>
      <c r="G7" s="20" t="s">
        <v>22</v>
      </c>
      <c r="H7" s="16" t="s">
        <v>23</v>
      </c>
      <c r="I7" s="16" t="s">
        <v>24</v>
      </c>
      <c r="J7" s="16" t="s">
        <v>25</v>
      </c>
      <c r="K7" s="16" t="s">
        <v>26</v>
      </c>
      <c r="L7" s="19" t="s">
        <v>27</v>
      </c>
      <c r="M7" s="38"/>
      <c r="N7" s="16"/>
      <c r="O7" s="16" t="s">
        <v>28</v>
      </c>
      <c r="P7" s="16" t="s">
        <v>23</v>
      </c>
      <c r="Q7" s="16" t="s">
        <v>24</v>
      </c>
      <c r="R7" s="16" t="s">
        <v>25</v>
      </c>
      <c r="S7" s="16" t="s">
        <v>26</v>
      </c>
      <c r="T7" s="26" t="s">
        <v>27</v>
      </c>
      <c r="U7" s="20" t="s">
        <v>22</v>
      </c>
      <c r="V7" s="16"/>
    </row>
    <row r="8" spans="1:22" x14ac:dyDescent="0.2">
      <c r="A8" s="34">
        <v>20216185</v>
      </c>
      <c r="B8" s="52" t="s">
        <v>29</v>
      </c>
      <c r="C8" s="17"/>
      <c r="D8" s="18" t="s">
        <v>30</v>
      </c>
      <c r="E8" s="18">
        <v>3513</v>
      </c>
      <c r="F8" s="18" t="s">
        <v>31</v>
      </c>
      <c r="G8" s="20" t="s">
        <v>22</v>
      </c>
      <c r="H8" s="16" t="s">
        <v>23</v>
      </c>
      <c r="I8" s="16" t="s">
        <v>32</v>
      </c>
      <c r="J8" s="16" t="s">
        <v>33</v>
      </c>
      <c r="K8" s="16" t="s">
        <v>34</v>
      </c>
      <c r="L8" s="26" t="s">
        <v>35</v>
      </c>
      <c r="M8" s="38"/>
      <c r="N8" s="16"/>
      <c r="O8" s="16" t="s">
        <v>28</v>
      </c>
      <c r="P8" s="16" t="s">
        <v>23</v>
      </c>
      <c r="Q8" s="16" t="s">
        <v>36</v>
      </c>
      <c r="R8" s="16" t="s">
        <v>37</v>
      </c>
      <c r="S8" s="16" t="s">
        <v>38</v>
      </c>
      <c r="T8" s="26" t="s">
        <v>39</v>
      </c>
      <c r="U8" s="20" t="s">
        <v>22</v>
      </c>
      <c r="V8" s="16"/>
    </row>
    <row r="9" spans="1:22" x14ac:dyDescent="0.2">
      <c r="A9" s="34">
        <v>32955</v>
      </c>
      <c r="B9" s="52" t="s">
        <v>40</v>
      </c>
      <c r="C9" s="17"/>
      <c r="D9" s="18" t="s">
        <v>41</v>
      </c>
      <c r="E9" s="18">
        <v>6405</v>
      </c>
      <c r="F9" s="18" t="s">
        <v>42</v>
      </c>
      <c r="G9" s="20" t="s">
        <v>22</v>
      </c>
      <c r="H9" s="16" t="s">
        <v>23</v>
      </c>
      <c r="I9" s="16" t="s">
        <v>43</v>
      </c>
      <c r="J9" s="16" t="s">
        <v>44</v>
      </c>
      <c r="K9" s="16" t="s">
        <v>45</v>
      </c>
      <c r="L9" s="26" t="s">
        <v>46</v>
      </c>
      <c r="M9" s="38"/>
      <c r="N9" s="16"/>
      <c r="O9" s="16" t="s">
        <v>28</v>
      </c>
      <c r="P9" s="16" t="s">
        <v>23</v>
      </c>
      <c r="Q9" s="16" t="s">
        <v>43</v>
      </c>
      <c r="R9" s="16" t="s">
        <v>44</v>
      </c>
      <c r="S9" s="16" t="s">
        <v>45</v>
      </c>
      <c r="T9" s="26" t="s">
        <v>46</v>
      </c>
      <c r="U9" s="20" t="s">
        <v>22</v>
      </c>
      <c r="V9" s="16"/>
    </row>
    <row r="10" spans="1:22" x14ac:dyDescent="0.2">
      <c r="A10" s="34">
        <v>20183587</v>
      </c>
      <c r="B10" s="52" t="s">
        <v>47</v>
      </c>
      <c r="C10" s="17"/>
      <c r="D10" s="18" t="s">
        <v>48</v>
      </c>
      <c r="E10" s="18">
        <v>5035</v>
      </c>
      <c r="F10" s="18" t="s">
        <v>49</v>
      </c>
      <c r="G10" s="20" t="s">
        <v>22</v>
      </c>
      <c r="H10" s="16" t="s">
        <v>23</v>
      </c>
      <c r="I10" s="16" t="s">
        <v>50</v>
      </c>
      <c r="J10" s="16" t="s">
        <v>51</v>
      </c>
      <c r="K10" s="16" t="s">
        <v>52</v>
      </c>
      <c r="L10" s="26" t="s">
        <v>53</v>
      </c>
      <c r="M10" s="38"/>
      <c r="N10" s="16"/>
      <c r="O10" s="16" t="s">
        <v>28</v>
      </c>
      <c r="P10" s="16" t="s">
        <v>23</v>
      </c>
      <c r="Q10" s="16" t="s">
        <v>54</v>
      </c>
      <c r="R10" s="16" t="s">
        <v>55</v>
      </c>
      <c r="S10" s="16" t="s">
        <v>56</v>
      </c>
      <c r="T10" s="26" t="s">
        <v>57</v>
      </c>
      <c r="U10" s="20" t="s">
        <v>22</v>
      </c>
      <c r="V10" s="16"/>
    </row>
    <row r="11" spans="1:22" x14ac:dyDescent="0.2">
      <c r="A11" s="34">
        <v>32959</v>
      </c>
      <c r="B11" s="52" t="s">
        <v>58</v>
      </c>
      <c r="C11" s="17"/>
      <c r="D11" s="18" t="s">
        <v>59</v>
      </c>
      <c r="E11" s="18">
        <v>8833</v>
      </c>
      <c r="F11" s="18" t="s">
        <v>60</v>
      </c>
      <c r="G11" s="20" t="s">
        <v>22</v>
      </c>
      <c r="H11" s="16" t="s">
        <v>23</v>
      </c>
      <c r="I11" s="16" t="s">
        <v>61</v>
      </c>
      <c r="J11" s="16" t="s">
        <v>62</v>
      </c>
      <c r="K11" s="16" t="s">
        <v>63</v>
      </c>
      <c r="L11" s="26" t="s">
        <v>64</v>
      </c>
      <c r="M11" s="38"/>
      <c r="N11" s="16"/>
      <c r="O11" s="16" t="s">
        <v>28</v>
      </c>
      <c r="P11" s="16" t="s">
        <v>23</v>
      </c>
      <c r="Q11" s="16" t="s">
        <v>65</v>
      </c>
      <c r="R11" s="16" t="s">
        <v>66</v>
      </c>
      <c r="S11" s="16" t="s">
        <v>67</v>
      </c>
      <c r="T11" s="26" t="s">
        <v>68</v>
      </c>
      <c r="U11" s="20" t="s">
        <v>22</v>
      </c>
      <c r="V11" s="16"/>
    </row>
    <row r="12" spans="1:22" x14ac:dyDescent="0.2">
      <c r="A12" s="34">
        <v>20203695</v>
      </c>
      <c r="B12" s="52" t="s">
        <v>69</v>
      </c>
      <c r="C12" s="17"/>
      <c r="D12" s="44" t="s">
        <v>70</v>
      </c>
      <c r="E12" s="18">
        <v>6537</v>
      </c>
      <c r="F12" s="18" t="s">
        <v>71</v>
      </c>
      <c r="G12" s="24" t="s">
        <v>72</v>
      </c>
      <c r="H12" s="23" t="s">
        <v>73</v>
      </c>
      <c r="I12" s="23" t="s">
        <v>74</v>
      </c>
      <c r="J12" s="23" t="s">
        <v>75</v>
      </c>
      <c r="K12" s="23" t="s">
        <v>76</v>
      </c>
      <c r="L12" s="26" t="s">
        <v>77</v>
      </c>
      <c r="M12" s="38"/>
      <c r="N12" s="16"/>
      <c r="O12" s="21" t="s">
        <v>78</v>
      </c>
      <c r="P12" s="23" t="s">
        <v>73</v>
      </c>
      <c r="Q12" s="23" t="s">
        <v>79</v>
      </c>
      <c r="R12" s="23" t="s">
        <v>80</v>
      </c>
      <c r="S12" s="23" t="s">
        <v>81</v>
      </c>
      <c r="T12" s="26" t="s">
        <v>82</v>
      </c>
      <c r="U12" s="24" t="s">
        <v>72</v>
      </c>
      <c r="V12" s="16" t="s">
        <v>83</v>
      </c>
    </row>
    <row r="13" spans="1:22" x14ac:dyDescent="0.2">
      <c r="A13" s="35" t="s">
        <v>84</v>
      </c>
      <c r="B13" s="52" t="s">
        <v>85</v>
      </c>
      <c r="C13" s="16"/>
      <c r="D13" s="16" t="s">
        <v>86</v>
      </c>
      <c r="E13" s="16">
        <v>5223</v>
      </c>
      <c r="F13" s="16" t="s">
        <v>87</v>
      </c>
      <c r="G13" s="27" t="s">
        <v>22</v>
      </c>
      <c r="H13" s="16" t="s">
        <v>23</v>
      </c>
      <c r="I13" s="16" t="s">
        <v>88</v>
      </c>
      <c r="J13" s="16" t="s">
        <v>89</v>
      </c>
      <c r="K13" s="16" t="s">
        <v>90</v>
      </c>
      <c r="L13" s="26" t="s">
        <v>91</v>
      </c>
      <c r="M13" s="38"/>
      <c r="N13" s="16"/>
      <c r="O13" s="18" t="s">
        <v>28</v>
      </c>
      <c r="P13" s="16" t="s">
        <v>23</v>
      </c>
      <c r="Q13" s="16" t="s">
        <v>88</v>
      </c>
      <c r="R13" s="16" t="s">
        <v>89</v>
      </c>
      <c r="S13" s="16" t="s">
        <v>90</v>
      </c>
      <c r="T13" s="26" t="s">
        <v>91</v>
      </c>
      <c r="U13" s="20" t="s">
        <v>22</v>
      </c>
      <c r="V13" s="16"/>
    </row>
    <row r="14" spans="1:22" x14ac:dyDescent="0.2">
      <c r="A14" s="34">
        <v>20236412</v>
      </c>
      <c r="B14" s="52" t="s">
        <v>92</v>
      </c>
      <c r="C14" s="17"/>
      <c r="D14" s="18" t="s">
        <v>93</v>
      </c>
      <c r="E14" s="18">
        <v>1030</v>
      </c>
      <c r="F14" s="18" t="s">
        <v>94</v>
      </c>
      <c r="G14" s="22" t="s">
        <v>95</v>
      </c>
      <c r="H14" s="21" t="s">
        <v>96</v>
      </c>
      <c r="I14" s="21" t="s">
        <v>97</v>
      </c>
      <c r="J14" s="21" t="s">
        <v>98</v>
      </c>
      <c r="K14" s="23" t="s">
        <v>99</v>
      </c>
      <c r="L14" s="26" t="s">
        <v>100</v>
      </c>
      <c r="M14" s="38"/>
      <c r="N14" s="16"/>
      <c r="O14" s="21" t="s">
        <v>101</v>
      </c>
      <c r="P14" s="21" t="s">
        <v>102</v>
      </c>
      <c r="Q14" s="21" t="s">
        <v>103</v>
      </c>
      <c r="R14" s="21" t="s">
        <v>104</v>
      </c>
      <c r="S14" s="23" t="s">
        <v>105</v>
      </c>
      <c r="T14" s="19" t="s">
        <v>106</v>
      </c>
      <c r="U14" s="22" t="s">
        <v>95</v>
      </c>
      <c r="V14" s="16"/>
    </row>
    <row r="15" spans="1:22" x14ac:dyDescent="0.2">
      <c r="A15" s="34">
        <v>20148649</v>
      </c>
      <c r="B15" s="52" t="s">
        <v>107</v>
      </c>
      <c r="C15" s="17"/>
      <c r="D15" s="18" t="s">
        <v>108</v>
      </c>
      <c r="E15" s="18">
        <v>6807</v>
      </c>
      <c r="F15" s="18" t="s">
        <v>109</v>
      </c>
      <c r="G15" s="24" t="s">
        <v>72</v>
      </c>
      <c r="H15" s="23" t="s">
        <v>73</v>
      </c>
      <c r="I15" s="23" t="s">
        <v>74</v>
      </c>
      <c r="J15" s="23" t="s">
        <v>75</v>
      </c>
      <c r="K15" s="23" t="s">
        <v>76</v>
      </c>
      <c r="L15" s="26" t="s">
        <v>77</v>
      </c>
      <c r="M15" s="38"/>
      <c r="N15" s="16" t="s">
        <v>110</v>
      </c>
      <c r="O15" s="21" t="s">
        <v>78</v>
      </c>
      <c r="P15" s="23" t="s">
        <v>73</v>
      </c>
      <c r="Q15" s="23" t="s">
        <v>79</v>
      </c>
      <c r="R15" s="23" t="s">
        <v>80</v>
      </c>
      <c r="S15" s="23" t="s">
        <v>81</v>
      </c>
      <c r="T15" s="26" t="s">
        <v>82</v>
      </c>
      <c r="U15" s="24" t="s">
        <v>72</v>
      </c>
      <c r="V15" s="16" t="s">
        <v>69</v>
      </c>
    </row>
    <row r="16" spans="1:22" x14ac:dyDescent="0.2">
      <c r="A16" s="34">
        <v>30863</v>
      </c>
      <c r="B16" s="52" t="s">
        <v>111</v>
      </c>
      <c r="C16" s="32" t="s">
        <v>112</v>
      </c>
      <c r="D16" s="18" t="s">
        <v>113</v>
      </c>
      <c r="E16" s="18">
        <v>8486</v>
      </c>
      <c r="F16" s="18" t="s">
        <v>114</v>
      </c>
      <c r="G16" s="20" t="s">
        <v>22</v>
      </c>
      <c r="H16" s="16" t="s">
        <v>23</v>
      </c>
      <c r="I16" s="16" t="s">
        <v>115</v>
      </c>
      <c r="J16" s="16" t="s">
        <v>116</v>
      </c>
      <c r="K16" s="16" t="s">
        <v>117</v>
      </c>
      <c r="L16" s="26" t="s">
        <v>118</v>
      </c>
      <c r="M16" s="38"/>
      <c r="N16" s="16" t="s">
        <v>110</v>
      </c>
      <c r="O16" s="16" t="s">
        <v>28</v>
      </c>
      <c r="P16" s="16" t="s">
        <v>23</v>
      </c>
      <c r="Q16" s="16" t="s">
        <v>115</v>
      </c>
      <c r="R16" s="16" t="s">
        <v>116</v>
      </c>
      <c r="S16" s="16" t="s">
        <v>117</v>
      </c>
      <c r="T16" s="19" t="s">
        <v>118</v>
      </c>
      <c r="U16" s="20" t="s">
        <v>22</v>
      </c>
      <c r="V16" s="16"/>
    </row>
    <row r="17" spans="1:22" x14ac:dyDescent="0.2">
      <c r="A17" s="34">
        <v>20180486</v>
      </c>
      <c r="B17" s="52" t="s">
        <v>119</v>
      </c>
      <c r="C17" s="17" t="s">
        <v>22</v>
      </c>
      <c r="D17" s="18" t="s">
        <v>120</v>
      </c>
      <c r="E17" s="18">
        <v>8240</v>
      </c>
      <c r="F17" s="18" t="s">
        <v>121</v>
      </c>
      <c r="G17" s="20" t="s">
        <v>22</v>
      </c>
      <c r="H17" s="16" t="s">
        <v>23</v>
      </c>
      <c r="I17" s="16" t="s">
        <v>122</v>
      </c>
      <c r="J17" s="16" t="s">
        <v>123</v>
      </c>
      <c r="K17" s="16" t="s">
        <v>124</v>
      </c>
      <c r="L17" s="26" t="s">
        <v>125</v>
      </c>
      <c r="M17" s="38"/>
      <c r="N17" s="16"/>
      <c r="O17" s="16" t="s">
        <v>28</v>
      </c>
      <c r="P17" s="16" t="s">
        <v>23</v>
      </c>
      <c r="Q17" s="16" t="s">
        <v>126</v>
      </c>
      <c r="R17" s="16" t="s">
        <v>127</v>
      </c>
      <c r="S17" s="16" t="s">
        <v>128</v>
      </c>
      <c r="T17" s="19" t="s">
        <v>129</v>
      </c>
      <c r="U17" s="20" t="s">
        <v>22</v>
      </c>
      <c r="V17" s="16"/>
    </row>
    <row r="18" spans="1:22" x14ac:dyDescent="0.2">
      <c r="A18" s="34">
        <v>20161947</v>
      </c>
      <c r="B18" s="52" t="s">
        <v>130</v>
      </c>
      <c r="C18" s="28" t="s">
        <v>131</v>
      </c>
      <c r="D18" s="18" t="s">
        <v>132</v>
      </c>
      <c r="E18" s="18">
        <v>6438</v>
      </c>
      <c r="F18" s="18" t="s">
        <v>133</v>
      </c>
      <c r="G18" s="20" t="s">
        <v>22</v>
      </c>
      <c r="H18" s="16" t="s">
        <v>23</v>
      </c>
      <c r="I18" s="16" t="s">
        <v>134</v>
      </c>
      <c r="J18" s="16" t="s">
        <v>135</v>
      </c>
      <c r="K18" s="16" t="s">
        <v>136</v>
      </c>
      <c r="L18" s="26" t="s">
        <v>137</v>
      </c>
      <c r="M18" s="38"/>
      <c r="N18" s="16"/>
      <c r="O18" s="16" t="s">
        <v>138</v>
      </c>
      <c r="P18" s="16" t="s">
        <v>139</v>
      </c>
      <c r="Q18" s="16" t="s">
        <v>140</v>
      </c>
      <c r="R18" s="16" t="s">
        <v>141</v>
      </c>
      <c r="S18" s="16" t="s">
        <v>136</v>
      </c>
      <c r="T18" s="19" t="s">
        <v>142</v>
      </c>
      <c r="U18" s="20" t="s">
        <v>22</v>
      </c>
      <c r="V18" s="16"/>
    </row>
    <row r="19" spans="1:22" x14ac:dyDescent="0.2">
      <c r="A19" s="34">
        <v>14218</v>
      </c>
      <c r="B19" s="52" t="s">
        <v>143</v>
      </c>
      <c r="C19" s="17"/>
      <c r="D19" s="18" t="s">
        <v>144</v>
      </c>
      <c r="E19" s="18">
        <v>6527</v>
      </c>
      <c r="F19" s="18" t="s">
        <v>145</v>
      </c>
      <c r="G19" s="24" t="s">
        <v>72</v>
      </c>
      <c r="H19" s="23" t="s">
        <v>73</v>
      </c>
      <c r="I19" s="23" t="s">
        <v>74</v>
      </c>
      <c r="J19" s="23" t="s">
        <v>75</v>
      </c>
      <c r="K19" s="23" t="s">
        <v>76</v>
      </c>
      <c r="L19" s="26" t="s">
        <v>77</v>
      </c>
      <c r="M19" s="38"/>
      <c r="N19" s="16" t="s">
        <v>110</v>
      </c>
      <c r="O19" s="21" t="s">
        <v>78</v>
      </c>
      <c r="P19" s="23" t="s">
        <v>73</v>
      </c>
      <c r="Q19" s="23" t="s">
        <v>79</v>
      </c>
      <c r="R19" s="23" t="s">
        <v>80</v>
      </c>
      <c r="S19" s="23" t="s">
        <v>81</v>
      </c>
      <c r="T19" s="26" t="s">
        <v>82</v>
      </c>
      <c r="U19" s="24" t="s">
        <v>72</v>
      </c>
      <c r="V19" s="16" t="s">
        <v>69</v>
      </c>
    </row>
    <row r="20" spans="1:22" x14ac:dyDescent="0.2">
      <c r="A20" s="34">
        <v>20226161</v>
      </c>
      <c r="B20" s="52" t="s">
        <v>146</v>
      </c>
      <c r="C20" s="17" t="s">
        <v>147</v>
      </c>
      <c r="D20" s="18" t="s">
        <v>148</v>
      </c>
      <c r="E20" s="18">
        <v>8600</v>
      </c>
      <c r="F20" s="18" t="s">
        <v>149</v>
      </c>
      <c r="G20" s="20" t="s">
        <v>22</v>
      </c>
      <c r="H20" s="16" t="s">
        <v>23</v>
      </c>
      <c r="I20" s="16" t="s">
        <v>150</v>
      </c>
      <c r="J20" s="16" t="s">
        <v>151</v>
      </c>
      <c r="K20" s="16" t="s">
        <v>152</v>
      </c>
      <c r="L20" s="26" t="s">
        <v>153</v>
      </c>
      <c r="M20" s="38"/>
      <c r="N20" s="16"/>
      <c r="O20" s="16" t="s">
        <v>28</v>
      </c>
      <c r="P20" s="16" t="s">
        <v>23</v>
      </c>
      <c r="Q20" s="16" t="s">
        <v>150</v>
      </c>
      <c r="R20" s="16" t="s">
        <v>151</v>
      </c>
      <c r="S20" s="16" t="s">
        <v>152</v>
      </c>
      <c r="T20" s="19" t="s">
        <v>153</v>
      </c>
      <c r="U20" s="20" t="s">
        <v>22</v>
      </c>
      <c r="V20" s="16"/>
    </row>
    <row r="21" spans="1:22" x14ac:dyDescent="0.2">
      <c r="A21" s="34">
        <v>10927</v>
      </c>
      <c r="B21" s="52" t="s">
        <v>154</v>
      </c>
      <c r="C21" s="17"/>
      <c r="D21" s="18" t="s">
        <v>70</v>
      </c>
      <c r="E21" s="18">
        <v>6537</v>
      </c>
      <c r="F21" s="18" t="s">
        <v>71</v>
      </c>
      <c r="G21" s="24" t="s">
        <v>72</v>
      </c>
      <c r="H21" s="23" t="s">
        <v>73</v>
      </c>
      <c r="I21" s="23" t="s">
        <v>74</v>
      </c>
      <c r="J21" s="23" t="s">
        <v>75</v>
      </c>
      <c r="K21" s="23" t="s">
        <v>76</v>
      </c>
      <c r="L21" s="26" t="s">
        <v>77</v>
      </c>
      <c r="M21" s="38"/>
      <c r="N21" s="16" t="s">
        <v>110</v>
      </c>
      <c r="O21" s="21" t="s">
        <v>78</v>
      </c>
      <c r="P21" s="23" t="s">
        <v>73</v>
      </c>
      <c r="Q21" s="23" t="s">
        <v>79</v>
      </c>
      <c r="R21" s="23" t="s">
        <v>80</v>
      </c>
      <c r="S21" s="23" t="s">
        <v>155</v>
      </c>
      <c r="T21" s="19" t="s">
        <v>82</v>
      </c>
      <c r="U21" s="24" t="s">
        <v>72</v>
      </c>
      <c r="V21" s="16" t="s">
        <v>156</v>
      </c>
    </row>
    <row r="22" spans="1:22" x14ac:dyDescent="0.2">
      <c r="A22" s="34">
        <v>20222942</v>
      </c>
      <c r="B22" s="52" t="s">
        <v>157</v>
      </c>
      <c r="C22" s="17" t="s">
        <v>147</v>
      </c>
      <c r="D22" s="18" t="s">
        <v>158</v>
      </c>
      <c r="E22" s="18">
        <v>8004</v>
      </c>
      <c r="F22" s="18" t="s">
        <v>159</v>
      </c>
      <c r="G22" s="20" t="s">
        <v>22</v>
      </c>
      <c r="H22" s="16" t="s">
        <v>139</v>
      </c>
      <c r="I22" s="16" t="s">
        <v>160</v>
      </c>
      <c r="J22" s="16" t="s">
        <v>161</v>
      </c>
      <c r="K22" s="16" t="s">
        <v>162</v>
      </c>
      <c r="L22" s="26" t="s">
        <v>163</v>
      </c>
      <c r="M22" s="38"/>
      <c r="N22" s="16"/>
      <c r="O22" s="16" t="s">
        <v>28</v>
      </c>
      <c r="P22" s="16" t="s">
        <v>23</v>
      </c>
      <c r="Q22" s="16" t="s">
        <v>164</v>
      </c>
      <c r="R22" s="16" t="s">
        <v>165</v>
      </c>
      <c r="S22" s="16" t="s">
        <v>166</v>
      </c>
      <c r="T22" s="19" t="s">
        <v>167</v>
      </c>
      <c r="U22" s="20" t="s">
        <v>22</v>
      </c>
      <c r="V22" s="16"/>
    </row>
    <row r="23" spans="1:22" x14ac:dyDescent="0.2">
      <c r="A23" s="34">
        <v>3398</v>
      </c>
      <c r="B23" s="52" t="s">
        <v>168</v>
      </c>
      <c r="C23" s="17"/>
      <c r="D23" s="18" t="s">
        <v>169</v>
      </c>
      <c r="E23" s="18">
        <v>3005</v>
      </c>
      <c r="F23" s="18" t="s">
        <v>170</v>
      </c>
      <c r="G23" s="20" t="s">
        <v>22</v>
      </c>
      <c r="H23" s="16" t="s">
        <v>23</v>
      </c>
      <c r="I23" s="16" t="s">
        <v>171</v>
      </c>
      <c r="J23" s="16" t="s">
        <v>172</v>
      </c>
      <c r="K23" s="16" t="s">
        <v>173</v>
      </c>
      <c r="L23" s="26" t="s">
        <v>174</v>
      </c>
      <c r="M23" s="38"/>
      <c r="N23" s="16"/>
      <c r="O23" s="16" t="s">
        <v>28</v>
      </c>
      <c r="P23" s="16" t="s">
        <v>23</v>
      </c>
      <c r="Q23" s="16" t="s">
        <v>175</v>
      </c>
      <c r="R23" s="16" t="s">
        <v>176</v>
      </c>
      <c r="S23" s="16" t="s">
        <v>177</v>
      </c>
      <c r="T23" s="19" t="s">
        <v>178</v>
      </c>
      <c r="U23" s="20" t="s">
        <v>22</v>
      </c>
      <c r="V23" s="16"/>
    </row>
    <row r="24" spans="1:22" x14ac:dyDescent="0.2">
      <c r="A24" s="34">
        <v>3426</v>
      </c>
      <c r="B24" s="52" t="s">
        <v>179</v>
      </c>
      <c r="C24" s="17"/>
      <c r="D24" s="18" t="s">
        <v>180</v>
      </c>
      <c r="E24" s="18">
        <v>6595</v>
      </c>
      <c r="F24" s="18" t="s">
        <v>181</v>
      </c>
      <c r="G24" s="24" t="s">
        <v>72</v>
      </c>
      <c r="H24" s="23" t="s">
        <v>73</v>
      </c>
      <c r="I24" s="23" t="s">
        <v>74</v>
      </c>
      <c r="J24" s="23" t="s">
        <v>75</v>
      </c>
      <c r="K24" s="23" t="s">
        <v>76</v>
      </c>
      <c r="L24" s="26" t="s">
        <v>77</v>
      </c>
      <c r="M24" s="38"/>
      <c r="N24" s="16" t="s">
        <v>110</v>
      </c>
      <c r="O24" s="21" t="s">
        <v>78</v>
      </c>
      <c r="P24" s="23" t="s">
        <v>73</v>
      </c>
      <c r="Q24" s="23" t="s">
        <v>79</v>
      </c>
      <c r="R24" s="23" t="s">
        <v>80</v>
      </c>
      <c r="S24" s="23" t="s">
        <v>81</v>
      </c>
      <c r="T24" s="26" t="s">
        <v>82</v>
      </c>
      <c r="U24" s="24" t="s">
        <v>72</v>
      </c>
      <c r="V24" s="16" t="s">
        <v>69</v>
      </c>
    </row>
    <row r="25" spans="1:22" s="58" customFormat="1" x14ac:dyDescent="0.2">
      <c r="A25" s="34">
        <v>20129705</v>
      </c>
      <c r="B25" s="52" t="s">
        <v>182</v>
      </c>
      <c r="C25" s="17"/>
      <c r="D25" s="16" t="s">
        <v>183</v>
      </c>
      <c r="E25" s="16">
        <v>4009</v>
      </c>
      <c r="F25" s="16" t="s">
        <v>184</v>
      </c>
      <c r="G25" s="30" t="s">
        <v>22</v>
      </c>
      <c r="H25" s="16" t="s">
        <v>23</v>
      </c>
      <c r="I25" s="16" t="s">
        <v>185</v>
      </c>
      <c r="J25" s="16" t="s">
        <v>186</v>
      </c>
      <c r="K25" s="16" t="s">
        <v>187</v>
      </c>
      <c r="L25" s="64" t="s">
        <v>188</v>
      </c>
      <c r="M25" s="39"/>
      <c r="N25" s="31"/>
      <c r="O25" s="31" t="s">
        <v>28</v>
      </c>
      <c r="P25" s="31" t="s">
        <v>23</v>
      </c>
      <c r="Q25" s="31" t="s">
        <v>175</v>
      </c>
      <c r="R25" s="31" t="s">
        <v>189</v>
      </c>
      <c r="S25" s="31" t="s">
        <v>190</v>
      </c>
      <c r="T25" s="56" t="s">
        <v>191</v>
      </c>
      <c r="U25" s="57" t="s">
        <v>22</v>
      </c>
      <c r="V25" s="31"/>
    </row>
    <row r="26" spans="1:22" s="59" customFormat="1" x14ac:dyDescent="0.2">
      <c r="A26" s="34">
        <v>19929</v>
      </c>
      <c r="B26" s="52" t="s">
        <v>192</v>
      </c>
      <c r="C26" s="17"/>
      <c r="D26" s="16" t="s">
        <v>193</v>
      </c>
      <c r="E26" s="16">
        <v>7320</v>
      </c>
      <c r="F26" s="16" t="s">
        <v>194</v>
      </c>
      <c r="G26" s="30" t="s">
        <v>22</v>
      </c>
      <c r="H26" s="16" t="s">
        <v>23</v>
      </c>
      <c r="I26" s="16" t="s">
        <v>195</v>
      </c>
      <c r="J26" s="16" t="s">
        <v>196</v>
      </c>
      <c r="K26" s="16" t="s">
        <v>197</v>
      </c>
      <c r="L26" s="64" t="s">
        <v>198</v>
      </c>
      <c r="M26" s="38"/>
      <c r="N26" s="16"/>
      <c r="O26" s="16" t="s">
        <v>28</v>
      </c>
      <c r="P26" s="16" t="s">
        <v>23</v>
      </c>
      <c r="Q26" s="16" t="s">
        <v>195</v>
      </c>
      <c r="R26" s="16" t="s">
        <v>196</v>
      </c>
      <c r="S26" s="16" t="s">
        <v>197</v>
      </c>
      <c r="T26" s="55" t="s">
        <v>198</v>
      </c>
      <c r="U26" s="30" t="s">
        <v>22</v>
      </c>
      <c r="V26" s="16"/>
    </row>
    <row r="27" spans="1:22" s="59" customFormat="1" x14ac:dyDescent="0.2">
      <c r="A27" s="34">
        <v>20189269</v>
      </c>
      <c r="B27" s="52" t="s">
        <v>199</v>
      </c>
      <c r="C27" s="17"/>
      <c r="D27" s="16" t="s">
        <v>200</v>
      </c>
      <c r="E27" s="16">
        <v>6410</v>
      </c>
      <c r="F27" s="16" t="s">
        <v>201</v>
      </c>
      <c r="G27" s="30" t="s">
        <v>22</v>
      </c>
      <c r="H27" s="16" t="s">
        <v>23</v>
      </c>
      <c r="I27" s="16" t="s">
        <v>202</v>
      </c>
      <c r="J27" s="16" t="s">
        <v>203</v>
      </c>
      <c r="K27" s="16" t="s">
        <v>204</v>
      </c>
      <c r="L27" s="64" t="s">
        <v>205</v>
      </c>
      <c r="M27" s="38"/>
      <c r="N27" s="16"/>
      <c r="O27" s="16" t="s">
        <v>28</v>
      </c>
      <c r="P27" s="16" t="s">
        <v>23</v>
      </c>
      <c r="Q27" s="16" t="s">
        <v>202</v>
      </c>
      <c r="R27" s="16" t="s">
        <v>203</v>
      </c>
      <c r="S27" s="16" t="s">
        <v>206</v>
      </c>
      <c r="T27" s="60" t="s">
        <v>205</v>
      </c>
      <c r="U27" s="30" t="s">
        <v>22</v>
      </c>
      <c r="V27" s="16"/>
    </row>
    <row r="28" spans="1:22" s="59" customFormat="1" x14ac:dyDescent="0.2">
      <c r="A28" s="34">
        <v>74309</v>
      </c>
      <c r="B28" s="52" t="s">
        <v>207</v>
      </c>
      <c r="C28" s="17" t="s">
        <v>22</v>
      </c>
      <c r="D28" s="16" t="s">
        <v>208</v>
      </c>
      <c r="E28" s="16">
        <v>3008</v>
      </c>
      <c r="F28" s="16" t="s">
        <v>170</v>
      </c>
      <c r="G28" s="30" t="s">
        <v>22</v>
      </c>
      <c r="H28" s="16" t="s">
        <v>23</v>
      </c>
      <c r="I28" s="16" t="s">
        <v>150</v>
      </c>
      <c r="J28" s="16" t="s">
        <v>209</v>
      </c>
      <c r="K28" s="16" t="s">
        <v>210</v>
      </c>
      <c r="L28" s="64" t="s">
        <v>211</v>
      </c>
      <c r="M28" s="38"/>
      <c r="N28" s="16"/>
      <c r="O28" s="16" t="s">
        <v>28</v>
      </c>
      <c r="P28" s="16" t="s">
        <v>23</v>
      </c>
      <c r="Q28" s="16" t="s">
        <v>150</v>
      </c>
      <c r="R28" s="16" t="s">
        <v>209</v>
      </c>
      <c r="S28" s="16" t="s">
        <v>210</v>
      </c>
      <c r="T28" s="60" t="s">
        <v>211</v>
      </c>
      <c r="U28" s="30" t="s">
        <v>22</v>
      </c>
      <c r="V28" s="16"/>
    </row>
    <row r="29" spans="1:22" s="59" customFormat="1" x14ac:dyDescent="0.2">
      <c r="A29" s="34">
        <v>20127934</v>
      </c>
      <c r="B29" s="52" t="s">
        <v>212</v>
      </c>
      <c r="C29" s="17"/>
      <c r="D29" s="16" t="s">
        <v>213</v>
      </c>
      <c r="E29" s="16">
        <v>8108</v>
      </c>
      <c r="F29" s="16" t="s">
        <v>214</v>
      </c>
      <c r="G29" s="30" t="s">
        <v>22</v>
      </c>
      <c r="H29" s="16" t="s">
        <v>23</v>
      </c>
      <c r="I29" s="16" t="s">
        <v>215</v>
      </c>
      <c r="J29" s="16" t="s">
        <v>216</v>
      </c>
      <c r="K29" s="16" t="s">
        <v>217</v>
      </c>
      <c r="L29" s="64" t="s">
        <v>218</v>
      </c>
      <c r="M29" s="38"/>
      <c r="N29" s="16"/>
      <c r="O29" s="16" t="s">
        <v>28</v>
      </c>
      <c r="P29" s="16" t="s">
        <v>23</v>
      </c>
      <c r="Q29" s="16" t="s">
        <v>215</v>
      </c>
      <c r="R29" s="16" t="s">
        <v>216</v>
      </c>
      <c r="S29" s="16" t="s">
        <v>217</v>
      </c>
      <c r="T29" s="60" t="s">
        <v>218</v>
      </c>
      <c r="U29" s="30" t="s">
        <v>22</v>
      </c>
      <c r="V29" s="16"/>
    </row>
    <row r="30" spans="1:22" s="59" customFormat="1" x14ac:dyDescent="0.2">
      <c r="A30" s="34" t="s">
        <v>84</v>
      </c>
      <c r="B30" s="52" t="s">
        <v>219</v>
      </c>
      <c r="C30" s="17"/>
      <c r="D30" s="16" t="s">
        <v>220</v>
      </c>
      <c r="E30" s="16">
        <v>6805</v>
      </c>
      <c r="F30" s="16" t="s">
        <v>221</v>
      </c>
      <c r="G30" s="30" t="s">
        <v>72</v>
      </c>
      <c r="H30" s="23" t="s">
        <v>73</v>
      </c>
      <c r="I30" s="16" t="s">
        <v>222</v>
      </c>
      <c r="J30" s="16" t="s">
        <v>223</v>
      </c>
      <c r="K30" s="16" t="s">
        <v>224</v>
      </c>
      <c r="L30" s="64" t="s">
        <v>225</v>
      </c>
      <c r="M30" s="38"/>
      <c r="N30" s="16"/>
      <c r="O30" s="21" t="s">
        <v>78</v>
      </c>
      <c r="P30" s="23" t="s">
        <v>73</v>
      </c>
      <c r="Q30" s="16" t="s">
        <v>222</v>
      </c>
      <c r="R30" s="16" t="s">
        <v>223</v>
      </c>
      <c r="S30" s="16" t="s">
        <v>224</v>
      </c>
      <c r="T30" s="55" t="s">
        <v>225</v>
      </c>
      <c r="U30" s="30" t="s">
        <v>72</v>
      </c>
      <c r="V30" s="16"/>
    </row>
    <row r="31" spans="1:22" s="59" customFormat="1" x14ac:dyDescent="0.2">
      <c r="A31" s="34">
        <v>21872</v>
      </c>
      <c r="B31" s="52" t="s">
        <v>226</v>
      </c>
      <c r="C31" s="17"/>
      <c r="D31" s="16" t="s">
        <v>227</v>
      </c>
      <c r="E31" s="16">
        <v>6532</v>
      </c>
      <c r="F31" s="16" t="s">
        <v>228</v>
      </c>
      <c r="G31" s="24" t="s">
        <v>72</v>
      </c>
      <c r="H31" s="23" t="s">
        <v>73</v>
      </c>
      <c r="I31" s="23" t="s">
        <v>74</v>
      </c>
      <c r="J31" s="23" t="s">
        <v>75</v>
      </c>
      <c r="K31" s="23" t="s">
        <v>76</v>
      </c>
      <c r="L31" s="64" t="s">
        <v>77</v>
      </c>
      <c r="M31" s="38"/>
      <c r="N31" s="16" t="s">
        <v>110</v>
      </c>
      <c r="O31" s="21" t="s">
        <v>78</v>
      </c>
      <c r="P31" s="23" t="s">
        <v>73</v>
      </c>
      <c r="Q31" s="23" t="s">
        <v>79</v>
      </c>
      <c r="R31" s="23" t="s">
        <v>80</v>
      </c>
      <c r="S31" s="23" t="s">
        <v>155</v>
      </c>
      <c r="T31" s="60" t="s">
        <v>82</v>
      </c>
      <c r="U31" s="24" t="s">
        <v>72</v>
      </c>
      <c r="V31" s="16" t="s">
        <v>156</v>
      </c>
    </row>
    <row r="32" spans="1:22" s="59" customFormat="1" x14ac:dyDescent="0.2">
      <c r="A32" s="34">
        <v>23634</v>
      </c>
      <c r="B32" s="52" t="s">
        <v>229</v>
      </c>
      <c r="C32" s="17"/>
      <c r="D32" s="16" t="s">
        <v>230</v>
      </c>
      <c r="E32" s="16">
        <v>1123</v>
      </c>
      <c r="F32" s="16" t="s">
        <v>231</v>
      </c>
      <c r="G32" s="22" t="s">
        <v>95</v>
      </c>
      <c r="H32" s="21" t="s">
        <v>102</v>
      </c>
      <c r="I32" s="21" t="s">
        <v>232</v>
      </c>
      <c r="J32" s="21" t="s">
        <v>233</v>
      </c>
      <c r="K32" s="21" t="s">
        <v>234</v>
      </c>
      <c r="L32" s="64" t="s">
        <v>235</v>
      </c>
      <c r="M32" s="38"/>
      <c r="N32" s="16"/>
      <c r="O32" s="21" t="s">
        <v>101</v>
      </c>
      <c r="P32" s="21" t="s">
        <v>102</v>
      </c>
      <c r="Q32" s="25" t="s">
        <v>232</v>
      </c>
      <c r="R32" s="25" t="s">
        <v>233</v>
      </c>
      <c r="S32" s="21" t="s">
        <v>234</v>
      </c>
      <c r="T32" s="60" t="s">
        <v>235</v>
      </c>
      <c r="U32" s="22" t="s">
        <v>95</v>
      </c>
      <c r="V32" s="16"/>
    </row>
    <row r="33" spans="1:22" s="59" customFormat="1" x14ac:dyDescent="0.2">
      <c r="A33" s="34">
        <v>23563</v>
      </c>
      <c r="B33" s="52" t="s">
        <v>236</v>
      </c>
      <c r="C33" s="17"/>
      <c r="D33" s="16" t="s">
        <v>237</v>
      </c>
      <c r="E33" s="16">
        <v>4800</v>
      </c>
      <c r="F33" s="16" t="s">
        <v>238</v>
      </c>
      <c r="G33" s="30" t="s">
        <v>22</v>
      </c>
      <c r="H33" s="16" t="s">
        <v>23</v>
      </c>
      <c r="I33" s="16" t="s">
        <v>383</v>
      </c>
      <c r="J33" s="16" t="s">
        <v>384</v>
      </c>
      <c r="K33" s="16" t="s">
        <v>385</v>
      </c>
      <c r="L33" s="64" t="s">
        <v>386</v>
      </c>
      <c r="M33" s="38"/>
      <c r="N33" s="16"/>
      <c r="O33" s="16" t="s">
        <v>28</v>
      </c>
      <c r="P33" s="16" t="s">
        <v>23</v>
      </c>
      <c r="Q33" s="16" t="s">
        <v>239</v>
      </c>
      <c r="R33" s="16" t="s">
        <v>240</v>
      </c>
      <c r="S33" s="16" t="s">
        <v>241</v>
      </c>
      <c r="T33" s="60" t="s">
        <v>242</v>
      </c>
      <c r="U33" s="30" t="s">
        <v>22</v>
      </c>
      <c r="V33" s="16"/>
    </row>
    <row r="34" spans="1:22" s="59" customFormat="1" x14ac:dyDescent="0.2">
      <c r="A34" s="34">
        <v>20114555</v>
      </c>
      <c r="B34" s="52" t="s">
        <v>243</v>
      </c>
      <c r="C34" s="17"/>
      <c r="D34" s="16" t="s">
        <v>244</v>
      </c>
      <c r="E34" s="16">
        <v>4051</v>
      </c>
      <c r="F34" s="16" t="s">
        <v>184</v>
      </c>
      <c r="G34" s="30" t="s">
        <v>22</v>
      </c>
      <c r="H34" s="16" t="s">
        <v>23</v>
      </c>
      <c r="I34" s="16" t="s">
        <v>245</v>
      </c>
      <c r="J34" s="16" t="s">
        <v>246</v>
      </c>
      <c r="K34" s="16" t="s">
        <v>247</v>
      </c>
      <c r="L34" s="64" t="s">
        <v>248</v>
      </c>
      <c r="M34" s="38"/>
      <c r="N34" s="16"/>
      <c r="O34" s="16" t="s">
        <v>28</v>
      </c>
      <c r="P34" s="16" t="s">
        <v>23</v>
      </c>
      <c r="Q34" s="16" t="s">
        <v>249</v>
      </c>
      <c r="R34" s="16" t="s">
        <v>250</v>
      </c>
      <c r="S34" s="16" t="s">
        <v>251</v>
      </c>
      <c r="T34" s="60" t="s">
        <v>252</v>
      </c>
      <c r="U34" s="30" t="s">
        <v>22</v>
      </c>
      <c r="V34" s="16"/>
    </row>
    <row r="35" spans="1:22" s="59" customFormat="1" x14ac:dyDescent="0.2">
      <c r="A35" s="34">
        <v>24513</v>
      </c>
      <c r="B35" s="52" t="s">
        <v>253</v>
      </c>
      <c r="C35" s="17" t="s">
        <v>147</v>
      </c>
      <c r="D35" s="16" t="s">
        <v>254</v>
      </c>
      <c r="E35" s="16">
        <v>8500</v>
      </c>
      <c r="F35" s="16" t="s">
        <v>255</v>
      </c>
      <c r="G35" s="30" t="s">
        <v>22</v>
      </c>
      <c r="H35" s="16" t="s">
        <v>23</v>
      </c>
      <c r="I35" s="16" t="s">
        <v>406</v>
      </c>
      <c r="J35" s="16" t="s">
        <v>407</v>
      </c>
      <c r="K35" s="16" t="s">
        <v>408</v>
      </c>
      <c r="L35" s="26" t="s">
        <v>409</v>
      </c>
      <c r="M35" s="38"/>
      <c r="N35" s="16"/>
      <c r="O35" s="16" t="s">
        <v>28</v>
      </c>
      <c r="P35" s="16" t="s">
        <v>23</v>
      </c>
      <c r="Q35" s="16" t="s">
        <v>256</v>
      </c>
      <c r="R35" s="16" t="s">
        <v>257</v>
      </c>
      <c r="S35" s="16" t="s">
        <v>258</v>
      </c>
      <c r="T35" s="60" t="s">
        <v>259</v>
      </c>
      <c r="U35" s="30" t="s">
        <v>22</v>
      </c>
      <c r="V35" s="16"/>
    </row>
    <row r="36" spans="1:22" s="59" customFormat="1" x14ac:dyDescent="0.2">
      <c r="A36" s="34">
        <v>20206867</v>
      </c>
      <c r="B36" s="52" t="s">
        <v>404</v>
      </c>
      <c r="C36" s="17"/>
      <c r="D36" s="16" t="s">
        <v>260</v>
      </c>
      <c r="E36" s="16">
        <v>1052</v>
      </c>
      <c r="F36" s="16" t="s">
        <v>261</v>
      </c>
      <c r="G36" s="30" t="s">
        <v>95</v>
      </c>
      <c r="H36" s="16" t="s">
        <v>102</v>
      </c>
      <c r="I36" s="16" t="s">
        <v>262</v>
      </c>
      <c r="J36" s="16" t="s">
        <v>263</v>
      </c>
      <c r="K36" s="16" t="s">
        <v>264</v>
      </c>
      <c r="L36" s="26" t="s">
        <v>405</v>
      </c>
      <c r="M36" s="38"/>
      <c r="N36" s="16"/>
      <c r="O36" s="21" t="s">
        <v>101</v>
      </c>
      <c r="P36" s="16" t="s">
        <v>102</v>
      </c>
      <c r="Q36" s="16" t="s">
        <v>262</v>
      </c>
      <c r="R36" s="16" t="s">
        <v>263</v>
      </c>
      <c r="S36" s="16" t="s">
        <v>264</v>
      </c>
      <c r="T36" s="60" t="s">
        <v>265</v>
      </c>
      <c r="U36" s="22" t="s">
        <v>95</v>
      </c>
      <c r="V36" s="16" t="s">
        <v>266</v>
      </c>
    </row>
    <row r="37" spans="1:22" s="59" customFormat="1" x14ac:dyDescent="0.2">
      <c r="A37" s="34" t="s">
        <v>84</v>
      </c>
      <c r="B37" s="52" t="s">
        <v>267</v>
      </c>
      <c r="C37" s="17"/>
      <c r="D37" s="16" t="s">
        <v>268</v>
      </c>
      <c r="E37" s="16">
        <v>2108</v>
      </c>
      <c r="F37" s="16" t="s">
        <v>269</v>
      </c>
      <c r="G37" s="30" t="s">
        <v>95</v>
      </c>
      <c r="H37" s="16" t="s">
        <v>102</v>
      </c>
      <c r="I37" s="16" t="s">
        <v>270</v>
      </c>
      <c r="J37" s="16" t="s">
        <v>271</v>
      </c>
      <c r="K37" s="16" t="s">
        <v>272</v>
      </c>
      <c r="L37" s="64" t="s">
        <v>273</v>
      </c>
      <c r="M37" s="38"/>
      <c r="N37" s="16"/>
      <c r="O37" s="21" t="s">
        <v>101</v>
      </c>
      <c r="P37" s="16" t="s">
        <v>102</v>
      </c>
      <c r="Q37" s="16" t="s">
        <v>270</v>
      </c>
      <c r="R37" s="16" t="s">
        <v>271</v>
      </c>
      <c r="S37" s="16" t="s">
        <v>272</v>
      </c>
      <c r="T37" s="55" t="s">
        <v>273</v>
      </c>
      <c r="U37" s="22" t="s">
        <v>95</v>
      </c>
      <c r="V37" s="16"/>
    </row>
    <row r="38" spans="1:22" s="59" customFormat="1" x14ac:dyDescent="0.2">
      <c r="A38" s="34">
        <v>20212521</v>
      </c>
      <c r="B38" s="52" t="s">
        <v>274</v>
      </c>
      <c r="C38" s="17" t="s">
        <v>147</v>
      </c>
      <c r="D38" s="16" t="s">
        <v>275</v>
      </c>
      <c r="E38" s="16">
        <v>1400</v>
      </c>
      <c r="F38" s="16" t="s">
        <v>276</v>
      </c>
      <c r="G38" s="22" t="s">
        <v>95</v>
      </c>
      <c r="H38" s="21" t="s">
        <v>102</v>
      </c>
      <c r="I38" s="21" t="s">
        <v>277</v>
      </c>
      <c r="J38" s="21" t="s">
        <v>278</v>
      </c>
      <c r="K38" s="21" t="s">
        <v>279</v>
      </c>
      <c r="L38" s="64" t="s">
        <v>280</v>
      </c>
      <c r="M38" s="38"/>
      <c r="N38" s="16"/>
      <c r="O38" s="21" t="s">
        <v>101</v>
      </c>
      <c r="P38" s="21" t="s">
        <v>102</v>
      </c>
      <c r="Q38" s="21" t="s">
        <v>281</v>
      </c>
      <c r="R38" s="21" t="s">
        <v>282</v>
      </c>
      <c r="S38" s="21" t="s">
        <v>283</v>
      </c>
      <c r="T38" s="60" t="s">
        <v>284</v>
      </c>
      <c r="U38" s="22" t="s">
        <v>95</v>
      </c>
      <c r="V38" s="16"/>
    </row>
    <row r="39" spans="1:22" s="59" customFormat="1" x14ac:dyDescent="0.2">
      <c r="A39" s="34">
        <v>20230234</v>
      </c>
      <c r="B39" s="52" t="s">
        <v>403</v>
      </c>
      <c r="C39" s="17"/>
      <c r="D39" s="16" t="s">
        <v>285</v>
      </c>
      <c r="E39" s="16">
        <v>1868</v>
      </c>
      <c r="F39" s="16" t="s">
        <v>286</v>
      </c>
      <c r="G39" s="22" t="s">
        <v>95</v>
      </c>
      <c r="H39" s="21" t="s">
        <v>102</v>
      </c>
      <c r="I39" s="21" t="s">
        <v>287</v>
      </c>
      <c r="J39" s="21" t="s">
        <v>288</v>
      </c>
      <c r="K39" s="21" t="s">
        <v>402</v>
      </c>
      <c r="L39" s="64" t="s">
        <v>290</v>
      </c>
      <c r="M39" s="38"/>
      <c r="N39" s="16"/>
      <c r="O39" s="21" t="s">
        <v>101</v>
      </c>
      <c r="P39" s="21" t="s">
        <v>102</v>
      </c>
      <c r="Q39" s="21" t="s">
        <v>287</v>
      </c>
      <c r="R39" s="21" t="s">
        <v>288</v>
      </c>
      <c r="S39" s="21" t="s">
        <v>289</v>
      </c>
      <c r="T39" s="60" t="s">
        <v>290</v>
      </c>
      <c r="U39" s="22" t="s">
        <v>95</v>
      </c>
      <c r="V39" s="16" t="s">
        <v>266</v>
      </c>
    </row>
    <row r="40" spans="1:22" s="59" customFormat="1" x14ac:dyDescent="0.2">
      <c r="A40" s="34" t="s">
        <v>84</v>
      </c>
      <c r="B40" s="52" t="s">
        <v>291</v>
      </c>
      <c r="C40" s="17"/>
      <c r="D40" s="16" t="s">
        <v>292</v>
      </c>
      <c r="E40" s="16">
        <v>3011</v>
      </c>
      <c r="F40" s="16" t="s">
        <v>170</v>
      </c>
      <c r="G40" s="22" t="s">
        <v>22</v>
      </c>
      <c r="H40" s="21" t="s">
        <v>23</v>
      </c>
      <c r="I40" s="21" t="s">
        <v>126</v>
      </c>
      <c r="J40" s="21" t="s">
        <v>293</v>
      </c>
      <c r="K40" s="21" t="s">
        <v>294</v>
      </c>
      <c r="L40" s="64" t="s">
        <v>295</v>
      </c>
      <c r="M40" s="38"/>
      <c r="N40" s="16"/>
      <c r="O40" s="16" t="s">
        <v>28</v>
      </c>
      <c r="P40" s="21" t="s">
        <v>23</v>
      </c>
      <c r="Q40" s="21" t="s">
        <v>126</v>
      </c>
      <c r="R40" s="21" t="s">
        <v>293</v>
      </c>
      <c r="S40" s="21" t="s">
        <v>294</v>
      </c>
      <c r="T40" s="60" t="s">
        <v>295</v>
      </c>
      <c r="U40" s="22" t="s">
        <v>22</v>
      </c>
      <c r="V40" s="16"/>
    </row>
    <row r="41" spans="1:22" s="59" customFormat="1" x14ac:dyDescent="0.2">
      <c r="A41" s="34">
        <v>20211529</v>
      </c>
      <c r="B41" s="52" t="s">
        <v>296</v>
      </c>
      <c r="C41" s="17"/>
      <c r="D41" s="61" t="s">
        <v>70</v>
      </c>
      <c r="E41" s="16">
        <v>6537</v>
      </c>
      <c r="F41" s="16" t="s">
        <v>71</v>
      </c>
      <c r="G41" s="24" t="s">
        <v>72</v>
      </c>
      <c r="H41" s="23" t="s">
        <v>73</v>
      </c>
      <c r="I41" s="23" t="s">
        <v>74</v>
      </c>
      <c r="J41" s="23" t="s">
        <v>75</v>
      </c>
      <c r="K41" s="23" t="s">
        <v>76</v>
      </c>
      <c r="L41" s="64" t="s">
        <v>77</v>
      </c>
      <c r="M41" s="38"/>
      <c r="N41" s="16"/>
      <c r="O41" s="16" t="s">
        <v>78</v>
      </c>
      <c r="P41" s="23" t="s">
        <v>73</v>
      </c>
      <c r="Q41" s="23" t="s">
        <v>79</v>
      </c>
      <c r="R41" s="23" t="s">
        <v>80</v>
      </c>
      <c r="S41" s="23" t="s">
        <v>81</v>
      </c>
      <c r="T41" s="60" t="s">
        <v>82</v>
      </c>
      <c r="U41" s="24" t="s">
        <v>72</v>
      </c>
      <c r="V41" s="16" t="s">
        <v>297</v>
      </c>
    </row>
    <row r="42" spans="1:22" s="59" customFormat="1" x14ac:dyDescent="0.2">
      <c r="A42" s="36" t="s">
        <v>84</v>
      </c>
      <c r="B42" s="52" t="s">
        <v>298</v>
      </c>
      <c r="C42" s="16"/>
      <c r="D42" s="16" t="s">
        <v>299</v>
      </c>
      <c r="E42" s="16">
        <v>6055</v>
      </c>
      <c r="F42" s="16" t="s">
        <v>300</v>
      </c>
      <c r="G42" s="27" t="s">
        <v>22</v>
      </c>
      <c r="H42" s="16" t="s">
        <v>23</v>
      </c>
      <c r="I42" s="16" t="s">
        <v>301</v>
      </c>
      <c r="J42" s="16" t="s">
        <v>302</v>
      </c>
      <c r="K42" s="16" t="s">
        <v>303</v>
      </c>
      <c r="L42" s="64" t="s">
        <v>304</v>
      </c>
      <c r="M42" s="38"/>
      <c r="N42" s="16"/>
      <c r="O42" s="16" t="s">
        <v>28</v>
      </c>
      <c r="P42" s="16" t="s">
        <v>23</v>
      </c>
      <c r="Q42" s="16" t="s">
        <v>301</v>
      </c>
      <c r="R42" s="16" t="s">
        <v>302</v>
      </c>
      <c r="S42" s="16" t="s">
        <v>303</v>
      </c>
      <c r="T42" s="55" t="s">
        <v>304</v>
      </c>
      <c r="U42" s="30" t="s">
        <v>22</v>
      </c>
      <c r="V42" s="16"/>
    </row>
    <row r="43" spans="1:22" s="59" customFormat="1" x14ac:dyDescent="0.2">
      <c r="A43" s="36"/>
      <c r="B43" s="52" t="s">
        <v>305</v>
      </c>
      <c r="C43" s="16"/>
      <c r="D43" s="16" t="s">
        <v>387</v>
      </c>
      <c r="E43" s="16">
        <v>8048</v>
      </c>
      <c r="F43" s="16" t="s">
        <v>159</v>
      </c>
      <c r="G43" s="27" t="s">
        <v>22</v>
      </c>
      <c r="H43" s="16" t="s">
        <v>23</v>
      </c>
      <c r="I43" s="16" t="s">
        <v>388</v>
      </c>
      <c r="J43" s="16" t="s">
        <v>389</v>
      </c>
      <c r="K43" s="16" t="s">
        <v>390</v>
      </c>
      <c r="L43" s="26" t="s">
        <v>411</v>
      </c>
      <c r="M43" s="38"/>
      <c r="N43" s="16"/>
      <c r="O43" s="16"/>
      <c r="P43" s="16"/>
      <c r="Q43" s="16"/>
      <c r="R43" s="16"/>
      <c r="S43" s="16"/>
      <c r="T43" s="62"/>
      <c r="U43" s="30"/>
      <c r="V43" s="16"/>
    </row>
    <row r="44" spans="1:22" s="59" customFormat="1" x14ac:dyDescent="0.2">
      <c r="A44" s="36"/>
      <c r="B44" s="52" t="s">
        <v>305</v>
      </c>
      <c r="C44" s="16"/>
      <c r="D44" s="16" t="s">
        <v>391</v>
      </c>
      <c r="E44" s="16">
        <v>1024</v>
      </c>
      <c r="F44" s="16" t="s">
        <v>392</v>
      </c>
      <c r="G44" s="27" t="s">
        <v>95</v>
      </c>
      <c r="H44" s="16" t="s">
        <v>23</v>
      </c>
      <c r="I44" s="16" t="s">
        <v>393</v>
      </c>
      <c r="J44" s="16" t="s">
        <v>394</v>
      </c>
      <c r="K44" s="16" t="s">
        <v>395</v>
      </c>
      <c r="L44" s="64" t="s">
        <v>396</v>
      </c>
      <c r="M44" s="38"/>
      <c r="N44" s="16"/>
      <c r="O44" s="16"/>
      <c r="P44" s="16"/>
      <c r="Q44" s="16"/>
      <c r="R44" s="16"/>
      <c r="S44" s="16"/>
      <c r="T44" s="62"/>
      <c r="U44" s="30"/>
      <c r="V44" s="16"/>
    </row>
    <row r="45" spans="1:22" s="59" customFormat="1" x14ac:dyDescent="0.2">
      <c r="A45" s="34">
        <v>3623</v>
      </c>
      <c r="B45" s="52" t="s">
        <v>305</v>
      </c>
      <c r="C45" s="17"/>
      <c r="D45" s="16" t="s">
        <v>397</v>
      </c>
      <c r="E45" s="16">
        <v>6533</v>
      </c>
      <c r="F45" s="16" t="s">
        <v>398</v>
      </c>
      <c r="G45" s="30" t="s">
        <v>72</v>
      </c>
      <c r="H45" s="16" t="s">
        <v>23</v>
      </c>
      <c r="I45" s="16" t="s">
        <v>36</v>
      </c>
      <c r="J45" s="16" t="s">
        <v>399</v>
      </c>
      <c r="K45" s="16" t="s">
        <v>400</v>
      </c>
      <c r="L45" s="64" t="s">
        <v>401</v>
      </c>
      <c r="M45" s="38"/>
      <c r="N45" s="16"/>
      <c r="O45" s="16" t="s">
        <v>28</v>
      </c>
      <c r="P45" s="16" t="s">
        <v>23</v>
      </c>
      <c r="Q45" s="16" t="s">
        <v>175</v>
      </c>
      <c r="R45" s="16" t="s">
        <v>311</v>
      </c>
      <c r="S45" s="16" t="s">
        <v>312</v>
      </c>
      <c r="T45" s="63" t="s">
        <v>313</v>
      </c>
      <c r="U45" s="30" t="s">
        <v>22</v>
      </c>
      <c r="V45" s="16" t="s">
        <v>314</v>
      </c>
    </row>
    <row r="46" spans="1:22" s="59" customFormat="1" x14ac:dyDescent="0.2">
      <c r="A46" s="34">
        <v>109</v>
      </c>
      <c r="B46" s="52" t="s">
        <v>315</v>
      </c>
      <c r="C46" s="17" t="s">
        <v>147</v>
      </c>
      <c r="D46" s="16" t="s">
        <v>316</v>
      </c>
      <c r="E46" s="16">
        <v>5612</v>
      </c>
      <c r="F46" s="16" t="s">
        <v>317</v>
      </c>
      <c r="G46" s="30" t="s">
        <v>22</v>
      </c>
      <c r="H46" s="16" t="s">
        <v>139</v>
      </c>
      <c r="I46" s="16" t="s">
        <v>307</v>
      </c>
      <c r="J46" s="16" t="s">
        <v>308</v>
      </c>
      <c r="K46" s="16" t="s">
        <v>309</v>
      </c>
      <c r="L46" s="64" t="s">
        <v>310</v>
      </c>
      <c r="M46" s="38"/>
      <c r="N46" s="16"/>
      <c r="O46" s="16" t="s">
        <v>28</v>
      </c>
      <c r="P46" s="16" t="s">
        <v>23</v>
      </c>
      <c r="Q46" s="16" t="s">
        <v>318</v>
      </c>
      <c r="R46" s="16" t="s">
        <v>319</v>
      </c>
      <c r="S46" s="16" t="s">
        <v>320</v>
      </c>
      <c r="T46" s="60" t="s">
        <v>321</v>
      </c>
      <c r="U46" s="30" t="s">
        <v>22</v>
      </c>
      <c r="V46" s="16"/>
    </row>
    <row r="47" spans="1:22" s="59" customFormat="1" x14ac:dyDescent="0.2">
      <c r="A47" s="34">
        <v>20236441</v>
      </c>
      <c r="B47" s="52" t="s">
        <v>322</v>
      </c>
      <c r="C47" s="17"/>
      <c r="D47" s="16" t="s">
        <v>323</v>
      </c>
      <c r="E47" s="16">
        <v>2557</v>
      </c>
      <c r="F47" s="16" t="s">
        <v>324</v>
      </c>
      <c r="G47" s="30" t="s">
        <v>22</v>
      </c>
      <c r="H47" s="16" t="s">
        <v>23</v>
      </c>
      <c r="I47" s="16" t="s">
        <v>126</v>
      </c>
      <c r="J47" s="16" t="s">
        <v>325</v>
      </c>
      <c r="K47" s="16" t="s">
        <v>326</v>
      </c>
      <c r="L47" s="64" t="s">
        <v>327</v>
      </c>
      <c r="M47" s="38"/>
      <c r="N47" s="16"/>
      <c r="O47" s="16" t="s">
        <v>28</v>
      </c>
      <c r="P47" s="16" t="s">
        <v>23</v>
      </c>
      <c r="Q47" s="16" t="s">
        <v>126</v>
      </c>
      <c r="R47" s="16" t="s">
        <v>325</v>
      </c>
      <c r="S47" s="16" t="s">
        <v>326</v>
      </c>
      <c r="T47" s="60" t="s">
        <v>327</v>
      </c>
      <c r="U47" s="30" t="s">
        <v>22</v>
      </c>
      <c r="V47" s="16"/>
    </row>
    <row r="48" spans="1:22" s="59" customFormat="1" x14ac:dyDescent="0.2">
      <c r="A48" s="34">
        <v>76611</v>
      </c>
      <c r="B48" s="52" t="s">
        <v>328</v>
      </c>
      <c r="C48" s="17"/>
      <c r="D48" s="16" t="s">
        <v>329</v>
      </c>
      <c r="E48" s="16">
        <v>8902</v>
      </c>
      <c r="F48" s="16" t="s">
        <v>330</v>
      </c>
      <c r="G48" s="30" t="s">
        <v>22</v>
      </c>
      <c r="H48" s="16" t="s">
        <v>23</v>
      </c>
      <c r="I48" s="16" t="s">
        <v>54</v>
      </c>
      <c r="J48" s="16" t="s">
        <v>331</v>
      </c>
      <c r="K48" s="16" t="s">
        <v>332</v>
      </c>
      <c r="L48" s="64" t="s">
        <v>333</v>
      </c>
      <c r="M48" s="38"/>
      <c r="N48" s="16"/>
      <c r="O48" s="16" t="s">
        <v>28</v>
      </c>
      <c r="P48" s="16" t="s">
        <v>23</v>
      </c>
      <c r="Q48" s="16" t="s">
        <v>54</v>
      </c>
      <c r="R48" s="16" t="s">
        <v>331</v>
      </c>
      <c r="S48" s="16" t="s">
        <v>332</v>
      </c>
      <c r="T48" s="60" t="s">
        <v>333</v>
      </c>
      <c r="U48" s="30" t="s">
        <v>22</v>
      </c>
      <c r="V48" s="16"/>
    </row>
    <row r="49" spans="1:22" x14ac:dyDescent="0.2">
      <c r="A49" s="34">
        <v>35574</v>
      </c>
      <c r="B49" s="52" t="s">
        <v>334</v>
      </c>
      <c r="C49" s="16"/>
      <c r="D49" s="16" t="s">
        <v>335</v>
      </c>
      <c r="E49" s="16">
        <v>4800</v>
      </c>
      <c r="F49" s="16" t="s">
        <v>238</v>
      </c>
      <c r="G49" s="30" t="s">
        <v>22</v>
      </c>
      <c r="H49" s="16" t="s">
        <v>23</v>
      </c>
      <c r="I49" s="16" t="s">
        <v>336</v>
      </c>
      <c r="J49" s="16" t="s">
        <v>337</v>
      </c>
      <c r="K49" s="16" t="s">
        <v>338</v>
      </c>
      <c r="L49" s="26" t="s">
        <v>339</v>
      </c>
      <c r="M49" s="38"/>
      <c r="N49" s="16"/>
      <c r="O49" s="18" t="s">
        <v>28</v>
      </c>
      <c r="P49" s="16" t="s">
        <v>139</v>
      </c>
      <c r="Q49" s="16" t="s">
        <v>340</v>
      </c>
      <c r="R49" s="16" t="s">
        <v>341</v>
      </c>
      <c r="S49" s="16" t="s">
        <v>338</v>
      </c>
      <c r="T49" s="26" t="s">
        <v>342</v>
      </c>
      <c r="U49" s="20" t="s">
        <v>22</v>
      </c>
      <c r="V49" s="16" t="s">
        <v>343</v>
      </c>
    </row>
    <row r="50" spans="1:22" x14ac:dyDescent="0.2">
      <c r="A50" s="34">
        <v>33706</v>
      </c>
      <c r="B50" s="52" t="s">
        <v>344</v>
      </c>
      <c r="C50" s="17"/>
      <c r="D50" s="18" t="s">
        <v>345</v>
      </c>
      <c r="E50" s="18">
        <v>9403</v>
      </c>
      <c r="F50" s="18" t="s">
        <v>346</v>
      </c>
      <c r="G50" s="20" t="s">
        <v>22</v>
      </c>
      <c r="H50" s="16" t="s">
        <v>23</v>
      </c>
      <c r="I50" s="16" t="s">
        <v>347</v>
      </c>
      <c r="J50" s="16" t="s">
        <v>348</v>
      </c>
      <c r="K50" s="16" t="s">
        <v>349</v>
      </c>
      <c r="L50" s="26" t="s">
        <v>350</v>
      </c>
      <c r="M50" s="38"/>
      <c r="N50" s="16"/>
      <c r="O50" s="18" t="s">
        <v>28</v>
      </c>
      <c r="P50" s="16" t="s">
        <v>23</v>
      </c>
      <c r="Q50" s="16" t="s">
        <v>347</v>
      </c>
      <c r="R50" s="16" t="s">
        <v>348</v>
      </c>
      <c r="S50" s="16" t="s">
        <v>349</v>
      </c>
      <c r="T50" s="19" t="s">
        <v>350</v>
      </c>
      <c r="U50" s="20" t="s">
        <v>22</v>
      </c>
      <c r="V50" s="16"/>
    </row>
    <row r="51" spans="1:22" x14ac:dyDescent="0.2">
      <c r="A51" s="34">
        <v>33898</v>
      </c>
      <c r="B51" s="52" t="s">
        <v>351</v>
      </c>
      <c r="C51" s="17" t="s">
        <v>147</v>
      </c>
      <c r="D51" s="18" t="s">
        <v>352</v>
      </c>
      <c r="E51" s="18">
        <v>4132</v>
      </c>
      <c r="F51" s="18" t="s">
        <v>353</v>
      </c>
      <c r="G51" s="20" t="s">
        <v>22</v>
      </c>
      <c r="H51" s="16" t="s">
        <v>139</v>
      </c>
      <c r="I51" s="16" t="s">
        <v>354</v>
      </c>
      <c r="J51" s="16" t="s">
        <v>355</v>
      </c>
      <c r="K51" s="16" t="s">
        <v>356</v>
      </c>
      <c r="L51" s="45" t="s">
        <v>357</v>
      </c>
      <c r="M51" s="38"/>
      <c r="N51" s="16"/>
      <c r="O51" s="18" t="s">
        <v>28</v>
      </c>
      <c r="P51" s="16" t="s">
        <v>139</v>
      </c>
      <c r="Q51" s="16" t="s">
        <v>354</v>
      </c>
      <c r="R51" s="16" t="s">
        <v>355</v>
      </c>
      <c r="S51" s="16" t="s">
        <v>356</v>
      </c>
      <c r="T51" s="29" t="s">
        <v>357</v>
      </c>
      <c r="U51" s="20" t="s">
        <v>22</v>
      </c>
      <c r="V51" s="16"/>
    </row>
    <row r="52" spans="1:22" x14ac:dyDescent="0.2">
      <c r="A52" s="34"/>
      <c r="B52" s="52" t="s">
        <v>358</v>
      </c>
      <c r="C52" s="17"/>
      <c r="D52" s="18" t="s">
        <v>359</v>
      </c>
      <c r="E52" s="18">
        <v>4600</v>
      </c>
      <c r="F52" s="18" t="s">
        <v>360</v>
      </c>
      <c r="G52" s="20" t="s">
        <v>22</v>
      </c>
      <c r="H52" s="16" t="s">
        <v>23</v>
      </c>
      <c r="I52" s="18" t="s">
        <v>361</v>
      </c>
      <c r="J52" s="18" t="s">
        <v>362</v>
      </c>
      <c r="K52" s="18" t="s">
        <v>363</v>
      </c>
      <c r="L52" s="26" t="s">
        <v>364</v>
      </c>
      <c r="M52" s="38"/>
      <c r="N52" s="16"/>
      <c r="O52" s="18" t="s">
        <v>28</v>
      </c>
      <c r="P52" s="16" t="s">
        <v>23</v>
      </c>
      <c r="Q52" s="18" t="s">
        <v>361</v>
      </c>
      <c r="R52" s="18" t="s">
        <v>362</v>
      </c>
      <c r="S52" s="18" t="s">
        <v>363</v>
      </c>
      <c r="T52" s="19" t="s">
        <v>364</v>
      </c>
      <c r="U52" s="20" t="s">
        <v>22</v>
      </c>
      <c r="V52" s="16"/>
    </row>
    <row r="53" spans="1:22" x14ac:dyDescent="0.2">
      <c r="A53" s="34">
        <v>3623</v>
      </c>
      <c r="B53" s="52" t="s">
        <v>365</v>
      </c>
      <c r="C53" s="16"/>
      <c r="D53" s="16" t="s">
        <v>306</v>
      </c>
      <c r="E53" s="16">
        <v>8048</v>
      </c>
      <c r="F53" s="16" t="s">
        <v>159</v>
      </c>
      <c r="G53" s="30" t="s">
        <v>22</v>
      </c>
      <c r="H53" s="16" t="s">
        <v>23</v>
      </c>
      <c r="I53" s="16" t="s">
        <v>366</v>
      </c>
      <c r="J53" s="16" t="s">
        <v>367</v>
      </c>
      <c r="K53" s="16" t="s">
        <v>368</v>
      </c>
      <c r="L53" s="26" t="s">
        <v>369</v>
      </c>
      <c r="M53" s="38"/>
      <c r="N53" s="16"/>
      <c r="O53" s="18" t="s">
        <v>28</v>
      </c>
      <c r="P53" s="16" t="s">
        <v>23</v>
      </c>
      <c r="Q53" s="16" t="s">
        <v>370</v>
      </c>
      <c r="R53" s="16" t="s">
        <v>371</v>
      </c>
      <c r="S53" s="16" t="s">
        <v>372</v>
      </c>
      <c r="T53" s="26" t="s">
        <v>373</v>
      </c>
      <c r="U53" s="20" t="s">
        <v>22</v>
      </c>
      <c r="V53" s="16"/>
    </row>
    <row r="54" spans="1:22" x14ac:dyDescent="0.2">
      <c r="A54" s="34">
        <v>20151613</v>
      </c>
      <c r="B54" s="52" t="s">
        <v>374</v>
      </c>
      <c r="C54" s="16"/>
      <c r="D54" s="18" t="s">
        <v>375</v>
      </c>
      <c r="E54" s="18">
        <v>8152</v>
      </c>
      <c r="F54" s="18" t="s">
        <v>376</v>
      </c>
      <c r="G54" s="30" t="s">
        <v>22</v>
      </c>
      <c r="H54" s="16" t="s">
        <v>23</v>
      </c>
      <c r="I54" s="16" t="s">
        <v>185</v>
      </c>
      <c r="J54" s="16" t="s">
        <v>377</v>
      </c>
      <c r="K54" s="16" t="s">
        <v>378</v>
      </c>
      <c r="L54" s="26" t="s">
        <v>379</v>
      </c>
      <c r="M54" s="38"/>
      <c r="N54" s="16"/>
      <c r="O54" s="18" t="s">
        <v>28</v>
      </c>
      <c r="P54" s="16" t="s">
        <v>23</v>
      </c>
      <c r="Q54" s="16" t="s">
        <v>61</v>
      </c>
      <c r="R54" s="16" t="s">
        <v>380</v>
      </c>
      <c r="S54" s="16" t="s">
        <v>381</v>
      </c>
      <c r="T54" s="26" t="s">
        <v>382</v>
      </c>
      <c r="U54" s="20" t="s">
        <v>22</v>
      </c>
      <c r="V54" s="16"/>
    </row>
    <row r="55" spans="1:22" ht="13.5" thickBot="1" x14ac:dyDescent="0.25">
      <c r="A55" s="36"/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40"/>
      <c r="N55" s="16"/>
      <c r="O55" s="16"/>
      <c r="P55" s="16"/>
      <c r="Q55" s="16"/>
      <c r="R55" s="16"/>
      <c r="S55" s="16"/>
      <c r="T55" s="16"/>
      <c r="U55" s="16"/>
      <c r="V55" s="16"/>
    </row>
  </sheetData>
  <autoFilter ref="A4:V52" xr:uid="{9D2D6D71-4998-4D3E-8439-712B84DB1753}">
    <filterColumn colId="3" showButton="0"/>
    <filterColumn colId="4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9">
    <mergeCell ref="A4:A5"/>
    <mergeCell ref="B4:B5"/>
    <mergeCell ref="C4:C5"/>
    <mergeCell ref="O4:U4"/>
    <mergeCell ref="V4:V5"/>
    <mergeCell ref="H4:L4"/>
    <mergeCell ref="M4:M5"/>
    <mergeCell ref="N4:N5"/>
    <mergeCell ref="D4:F4"/>
  </mergeCells>
  <phoneticPr fontId="9" type="noConversion"/>
  <hyperlinks>
    <hyperlink ref="L11" r:id="rId1" xr:uid="{CFEFFBC4-291E-4BFA-9EF1-24C1777440E7}"/>
    <hyperlink ref="L14" r:id="rId2" xr:uid="{1A1057E5-9B42-4855-89E8-4AF72257C9E4}"/>
    <hyperlink ref="L34" r:id="rId3" xr:uid="{1C4AF3AC-5AAC-483F-89C7-10E7C4A21909}"/>
    <hyperlink ref="L17" r:id="rId4" display="info@eisenbahndienstleister.ch; " xr:uid="{B47D5BF1-C8C7-41D2-BCA1-9721466F0362}"/>
    <hyperlink ref="L53" r:id="rId5" xr:uid="{22F138B4-5053-47B9-801C-F50CFD89235A}"/>
    <hyperlink ref="L51" r:id="rId6" xr:uid="{F0C8182B-D68B-4334-93D4-01D6284848A8}"/>
    <hyperlink ref="T36" r:id="rId7" display="mailto:administration@rmvoieferree.ch" xr:uid="{43309762-564C-42AC-A37F-1A95A4BF769B}"/>
    <hyperlink ref="T14" r:id="rId8" xr:uid="{3321FF82-B39D-4E95-B83B-28662F4BF762}"/>
    <hyperlink ref="T17" r:id="rId9" xr:uid="{94A7BAA4-2C0B-4BE5-B4D4-4A743C288B5B}"/>
    <hyperlink ref="T54" r:id="rId10" xr:uid="{C2CCD89E-DA61-4A60-A7A5-0BEA317AD763}"/>
    <hyperlink ref="L42" r:id="rId11" xr:uid="{F04E3375-76E9-4EAB-B727-DDB30B6E58F9}"/>
    <hyperlink ref="T42" r:id="rId12" xr:uid="{5F67FAA7-F7A6-4C33-A6FE-E640C566A56D}"/>
    <hyperlink ref="L13" r:id="rId13" xr:uid="{8AE5545B-6771-400C-BA45-CA5D9FDA2EE5}"/>
    <hyperlink ref="T13" r:id="rId14" xr:uid="{E5FE52CF-4F19-44F5-9E9F-41903F2BE891}"/>
    <hyperlink ref="L10" r:id="rId15" xr:uid="{7269C725-0731-48CF-837F-912F885D15AD}"/>
    <hyperlink ref="T10" r:id="rId16" xr:uid="{75751E4E-8FAF-4D4C-A505-F329EC275F17}"/>
    <hyperlink ref="T11" r:id="rId17" xr:uid="{DD89EF45-EE45-49D8-9E32-7B808DC75FCB}"/>
    <hyperlink ref="T12" r:id="rId18" xr:uid="{D29FD466-3B86-4466-963B-CB4085CD902F}"/>
    <hyperlink ref="L20" r:id="rId19" xr:uid="{C3A807D0-0893-4046-A606-0F090A42B070}"/>
    <hyperlink ref="T20" r:id="rId20" xr:uid="{14086A86-F470-48EB-A4F8-D7A16528103D}"/>
    <hyperlink ref="L23" r:id="rId21" xr:uid="{B02C0F99-1298-47ED-B882-FAA77EBFAC87}"/>
    <hyperlink ref="T23" r:id="rId22" xr:uid="{F6958DE6-8BCE-45F7-A107-9279EF656764}"/>
    <hyperlink ref="L26" r:id="rId23" xr:uid="{F1D72820-6B96-4A12-886C-6EDCA8836A61}"/>
    <hyperlink ref="T26" r:id="rId24" xr:uid="{6A8E3223-7339-464E-9B9D-6FE87696859C}"/>
    <hyperlink ref="L28" r:id="rId25" xr:uid="{0C1D8CAB-D4BE-4613-A412-3D28219413F2}"/>
    <hyperlink ref="T28" r:id="rId26" xr:uid="{ACEAF404-56BC-4A65-9818-B22D006C5740}"/>
    <hyperlink ref="L29" r:id="rId27" xr:uid="{3DD0933D-82E1-4D0F-8E41-B14583E551F6}"/>
    <hyperlink ref="T29" r:id="rId28" xr:uid="{64A51F36-067F-4850-89AB-B194D8424CAA}"/>
    <hyperlink ref="T34" r:id="rId29" xr:uid="{B83371D4-55F7-4265-9FD8-9BF9404E60C0}"/>
    <hyperlink ref="L38" r:id="rId30" xr:uid="{9F39168C-617E-4885-A6FA-D0C0F7A21F9C}"/>
    <hyperlink ref="T38" r:id="rId31" xr:uid="{FDD40D75-02C9-4572-A261-B56A650E782C}"/>
    <hyperlink ref="L40" r:id="rId32" xr:uid="{279166D9-F505-4DC6-ACCE-6D8F934DC7AE}"/>
    <hyperlink ref="T40" r:id="rId33" xr:uid="{8CE16CB5-F616-4E74-8784-8277A86F77BF}"/>
    <hyperlink ref="T41" r:id="rId34" xr:uid="{5AB87DBD-EEA9-49CB-BD8E-D133ED419392}"/>
    <hyperlink ref="L45" r:id="rId35" xr:uid="{63B2CC01-CAE8-4F5E-AA6B-C4D74E0F9785}"/>
    <hyperlink ref="T45" r:id="rId36" xr:uid="{3F80929A-7913-4807-B18E-90823FDA8CC5}"/>
    <hyperlink ref="T46" r:id="rId37" xr:uid="{A69295B0-3915-42D7-8024-141450CAA872}"/>
    <hyperlink ref="L48" r:id="rId38" xr:uid="{85C14FCC-6ABF-41BD-9B83-D1911954390A}"/>
    <hyperlink ref="T48" r:id="rId39" xr:uid="{F1D90F5C-E626-49CD-99EF-D76F8AEE6678}"/>
    <hyperlink ref="L50" r:id="rId40" xr:uid="{66247CA5-5D6A-4F35-BE04-128D65CB22A3}"/>
    <hyperlink ref="T50" r:id="rId41" xr:uid="{06882FC3-6CBB-4BDD-A581-820A5D4E904A}"/>
    <hyperlink ref="T53" r:id="rId42" xr:uid="{173DA589-195F-483E-B266-4392F809ECCE}"/>
    <hyperlink ref="L54" r:id="rId43" xr:uid="{0CF25700-4F09-4943-A484-38EA602EF028}"/>
    <hyperlink ref="L49" r:id="rId44" xr:uid="{962AD796-AC2D-4DB4-9E2B-5EB6726DB237}"/>
    <hyperlink ref="T49" r:id="rId45" xr:uid="{0596E7DE-F5AF-48EC-ACB6-34101533E78C}"/>
    <hyperlink ref="L8" r:id="rId46" xr:uid="{A8B0D73C-9AC8-4AC9-8E4A-1263FEE50F88}"/>
    <hyperlink ref="T8" r:id="rId47" xr:uid="{B9FDB834-D654-4510-901B-1360DDB7DE86}"/>
    <hyperlink ref="T15" r:id="rId48" xr:uid="{83533124-7518-4081-9048-48197ADF04DF}"/>
    <hyperlink ref="T18" r:id="rId49" xr:uid="{50B48527-7D74-423E-8CE6-D914B0D3EF4B}"/>
    <hyperlink ref="T19" r:id="rId50" xr:uid="{74653662-C1C3-405D-9BD9-C7C6996AF708}"/>
    <hyperlink ref="L22" r:id="rId51" xr:uid="{C51AA28D-D4AC-4D67-94BE-81919476EDE3}"/>
    <hyperlink ref="T22" r:id="rId52" xr:uid="{9B7738EF-5B09-4A0F-B1FE-AA285A8E417A}"/>
    <hyperlink ref="T24" r:id="rId53" xr:uid="{11DE2DA7-F140-41F9-BA48-256688F92327}"/>
    <hyperlink ref="L35" r:id="rId54" xr:uid="{079EED1F-FDF8-4D26-A589-655282ED2CA8}"/>
    <hyperlink ref="T35" r:id="rId55" xr:uid="{ED1E9DAF-4BF9-4FF5-BCF9-DDF61C45C827}"/>
    <hyperlink ref="L46" r:id="rId56" xr:uid="{DB4C4A51-D1FC-44EB-9616-DD8A90028F14}"/>
    <hyperlink ref="T51" r:id="rId57" xr:uid="{5B105153-1A3A-4A50-8B25-6A397FCF731C}"/>
    <hyperlink ref="L41" r:id="rId58" xr:uid="{A886DCAD-15DA-4A0A-9269-BDF6DA2D740A}"/>
    <hyperlink ref="L31" r:id="rId59" xr:uid="{439E3521-0549-44DA-89D6-9CFDF5F4F4DD}"/>
    <hyperlink ref="L24" r:id="rId60" xr:uid="{78EE8AB3-69DD-4B39-B892-02C717295C06}"/>
    <hyperlink ref="L21" r:id="rId61" xr:uid="{87014E97-B1BE-4FA7-A3AA-A49CFA43B5FB}"/>
    <hyperlink ref="L19" r:id="rId62" xr:uid="{7613231A-13A8-40FA-9564-884402E8B167}"/>
    <hyperlink ref="L12" r:id="rId63" xr:uid="{F35BB44B-AE93-4E61-B584-8ABBD466EBAB}"/>
    <hyperlink ref="L15" r:id="rId64" xr:uid="{C4BD2947-AE50-43BC-B073-A1670CA024C7}"/>
    <hyperlink ref="L37" r:id="rId65" xr:uid="{4C70F437-976C-47AB-AF0B-8F9A02AA5EBA}"/>
    <hyperlink ref="T37" r:id="rId66" xr:uid="{D5333087-198F-4D5F-A3EF-A13CAAEA7322}"/>
    <hyperlink ref="L30" r:id="rId67" xr:uid="{3657F5D5-D2A4-4A54-BA67-4960F7FBF253}"/>
    <hyperlink ref="T30" r:id="rId68" xr:uid="{7B505528-A014-4C72-9081-F27E710F0294}"/>
    <hyperlink ref="L25" r:id="rId69" xr:uid="{82E6E412-F28E-47B9-B074-CB46256D92A2}"/>
    <hyperlink ref="L33" r:id="rId70" xr:uid="{196354E3-0DEB-47A1-9107-53405D7AC437}"/>
    <hyperlink ref="L43" r:id="rId71" xr:uid="{752E20BF-1349-422A-A092-98369B3B2555}"/>
    <hyperlink ref="L44" r:id="rId72" xr:uid="{33FE1AB6-CC1E-4F99-B417-73D00A7CBBD1}"/>
    <hyperlink ref="L36" r:id="rId73" xr:uid="{23AC331B-EA35-4192-A9B3-71665F795F87}"/>
  </hyperlinks>
  <pageMargins left="0.7" right="0.7" top="0.75" bottom="0.75" header="0.3" footer="0.3"/>
  <pageSetup paperSize="8" scale="65" orientation="landscape" r:id="rId7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C50A78A728824B8054493304786E5E" ma:contentTypeVersion="20" ma:contentTypeDescription="Ein neues Dokument erstellen." ma:contentTypeScope="" ma:versionID="fa1a39d7fe3508e8ab7afeef09a5c49c">
  <xsd:schema xmlns:xsd="http://www.w3.org/2001/XMLSchema" xmlns:xs="http://www.w3.org/2001/XMLSchema" xmlns:p="http://schemas.microsoft.com/office/2006/metadata/properties" xmlns:ns2="5fde54e1-6045-49aa-960b-b8fe3a042c9f" xmlns:ns3="46f284b7-2af6-4a28-914d-072e1c1ab99a" targetNamespace="http://schemas.microsoft.com/office/2006/metadata/properties" ma:root="true" ma:fieldsID="444c4c7c834cddb98741a696a3ee0565" ns2:_="" ns3:_="">
    <xsd:import namespace="5fde54e1-6045-49aa-960b-b8fe3a042c9f"/>
    <xsd:import namespace="46f284b7-2af6-4a28-914d-072e1c1ab99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OCR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e54e1-6045-49aa-960b-b8fe3a042c9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0dd1bb9-ab6d-42ab-bc64-8ee759a6dc91}" ma:internalName="TaxCatchAll" ma:showField="CatchAllData" ma:web="5fde54e1-6045-49aa-960b-b8fe3a042c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284b7-2af6-4a28-914d-072e1c1ab9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Bildmarkierungen" ma:readOnly="false" ma:fieldId="{5cf76f15-5ced-4ddc-b409-7134ff3c332f}" ma:taxonomyMulti="true" ma:sspId="2e7e7b05-955d-4ec1-8c45-691041b8b0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de54e1-6045-49aa-960b-b8fe3a042c9f" xsi:nil="true"/>
    <lcf76f155ced4ddcb4097134ff3c332f xmlns="46f284b7-2af6-4a28-914d-072e1c1ab99a">
      <Terms xmlns="http://schemas.microsoft.com/office/infopath/2007/PartnerControls"/>
    </lcf76f155ced4ddcb4097134ff3c332f>
    <_dlc_DocId xmlns="5fde54e1-6045-49aa-960b-b8fe3a042c9f">ISQUSI-1565368140-106406</_dlc_DocId>
    <_dlc_DocIdUrl xmlns="5fde54e1-6045-49aa-960b-b8fe3a042c9f">
      <Url>https://sbb.sharepoint.com/sites/i-squ-si/_layouts/15/DocIdRedir.aspx?ID=ISQUSI-1565368140-106406</Url>
      <Description>ISQUSI-1565368140-106406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F6E9DB-8B04-4F1E-B85A-192FE7FC7253}"/>
</file>

<file path=customXml/itemProps2.xml><?xml version="1.0" encoding="utf-8"?>
<ds:datastoreItem xmlns:ds="http://schemas.openxmlformats.org/officeDocument/2006/customXml" ds:itemID="{6F56CDFF-B319-4E15-B387-F435AD483A19}">
  <ds:schemaRefs>
    <ds:schemaRef ds:uri="http://schemas.microsoft.com/office/2006/metadata/properties"/>
    <ds:schemaRef ds:uri="http://schemas.microsoft.com/office/infopath/2007/PartnerControls"/>
    <ds:schemaRef ds:uri="5fde54e1-6045-49aa-960b-b8fe3a042c9f"/>
    <ds:schemaRef ds:uri="46f284b7-2af6-4a28-914d-072e1c1ab99a"/>
  </ds:schemaRefs>
</ds:datastoreItem>
</file>

<file path=customXml/itemProps3.xml><?xml version="1.0" encoding="utf-8"?>
<ds:datastoreItem xmlns:ds="http://schemas.openxmlformats.org/officeDocument/2006/customXml" ds:itemID="{42E1BD5C-FCC8-429F-96A0-411FC7CAF3F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693C36D-EBD0-4B29-83D2-0D55E62CDD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Décosterd Brenda (I-ESP-EI-SRC)</dc:creator>
  <cp:keywords/>
  <dc:description/>
  <cp:lastModifiedBy>Grossrieder Barbara (I-SQU)</cp:lastModifiedBy>
  <cp:revision/>
  <dcterms:created xsi:type="dcterms:W3CDTF">2022-02-07T09:52:36Z</dcterms:created>
  <dcterms:modified xsi:type="dcterms:W3CDTF">2024-06-18T11:35:56Z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0x0101004EC50A78A728824B8054493304786E5E</vt:lpwstr>
  </property>
  <property fmtid="{D5CDD505-2E9C-101B-9397-08002B2CF9AE}" pid="3" name="_dlc_DocIdItemGuid">
    <vt:lpwstr>f160cdf7-5aea-479e-8128-083dd372c9e2</vt:lpwstr>
  </property>
  <property fmtid="{D5CDD505-2E9C-101B-9397-08002B2CF9AE}" pid="4" name="MediaServiceImageTags">
    <vt:lpwstr/>
  </property>
</Properties>
</file>