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bb.sharepoint.com/sites/voev-kis-arbeitsgruppe-strommangellage/Freigegebene Dokumente/General/Publikation - Übersetzung/Publikation - Transfer/2025-07-25 Aktualisierung/"/>
    </mc:Choice>
  </mc:AlternateContent>
  <xr:revisionPtr revIDLastSave="3031" documentId="8_{28374098-97B4-4A8B-A517-CE38D59BFE13}" xr6:coauthVersionLast="47" xr6:coauthVersionMax="47" xr10:uidLastSave="{D9B8022E-B23D-4E47-8E8D-0C53D12686A6}"/>
  <bookViews>
    <workbookView xWindow="-60" yWindow="-60" windowWidth="19320" windowHeight="11400" xr2:uid="{00000000-000D-0000-FFFF-FFFF00000000}"/>
  </bookViews>
  <sheets>
    <sheet name="Tabelle1" sheetId="1" r:id="rId1"/>
  </sheets>
  <definedNames>
    <definedName name="_xlnm._FilterDatabase" localSheetId="0" hidden="1">Tabelle1!$B$6:$D$6</definedName>
    <definedName name="_Hlk131516327" localSheetId="0">Tabelle1!#REF!</definedName>
    <definedName name="BkmSBB1" localSheetId="0">Tabelle1!#REF!</definedName>
    <definedName name="_xlnm.Print_Area" localSheetId="0">Tabelle1!$A$1:$V$42</definedName>
    <definedName name="_xlnm.Print_Titles" localSheetId="0">Tabelle1!$5:$6</definedName>
    <definedName name="Tabelle">Tabelle1!$A$6:$V$42</definedName>
  </definedNames>
  <calcPr calcId="191028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<sst xmlns="http://schemas.openxmlformats.org/spreadsheetml/2006/main" count="334" uniqueCount="205">
  <si>
    <t>VöV-Branchendokumentation «Bewirtschaftungsmodell öV bei Strommangellagen»</t>
  </si>
  <si>
    <t>Dokumentenverzeichnis | Liste des documents | Elenco dei documenti</t>
  </si>
  <si>
    <t>Struktur/Typ.
Structure/Type.
Struttura/
Tipologia.</t>
  </si>
  <si>
    <t>deutsch</t>
  </si>
  <si>
    <t>français</t>
  </si>
  <si>
    <t>italiano</t>
  </si>
  <si>
    <t>Anzahl Seiten</t>
  </si>
  <si>
    <t>Version/Publikation.
Version/publication.
Versione/pubblicazione.</t>
  </si>
  <si>
    <t>Finaler Entwurf</t>
  </si>
  <si>
    <t>Kopfdokument der Branchendokumentation, Zusammenfassung (Summary)</t>
  </si>
  <si>
    <t>Word</t>
  </si>
  <si>
    <t>Anhang</t>
  </si>
  <si>
    <t>Excel</t>
  </si>
  <si>
    <t>Liste des documents</t>
  </si>
  <si>
    <t>Elenco dei documenti</t>
  </si>
  <si>
    <t>Übersicht für das Krisen- und Notfallmanagement</t>
  </si>
  <si>
    <t>Aperçu de la gestion de crise et des urgences</t>
  </si>
  <si>
    <t xml:space="preserve">Checkliste Vorbereitungsarbeiten auf eine Strommangellage anhand der VöV-Branchendokumentation </t>
  </si>
  <si>
    <t>publié</t>
  </si>
  <si>
    <t>pubblicato</t>
  </si>
  <si>
    <t>Merkblatt «Vorbereitung zyklische Netzabschaltungen und Blackout 50 Hz»</t>
  </si>
  <si>
    <t>Bewirtschaftungsstufen und mögliche Beiträge der öV-Branche bei (drohender) Strommangellage</t>
  </si>
  <si>
    <t>Reduktion des Angebots im öffentlichen Personenverkehr</t>
  </si>
  <si>
    <t>Übersicht öV: Bedarfsabsenkung Elektrizität in Folge angebotsbezogener Massnahmen im Personenverkehr</t>
  </si>
  <si>
    <t>Szenarien Angebotsreduktion öV Strasse</t>
  </si>
  <si>
    <t>Scénarios de réduction de l'offre de transports publics routiers</t>
  </si>
  <si>
    <r>
      <rPr>
        <b/>
        <sz val="10"/>
        <rFont val="Arial"/>
        <family val="2"/>
      </rPr>
      <t>Scenari di riduzione dei servizi di trasporto pubblico su strada</t>
    </r>
  </si>
  <si>
    <t xml:space="preserve">Güterverkehr in der Strommangellage
</t>
  </si>
  <si>
    <t>Allgemeine Vorgaben und Beiträge zur Bedarfsabsenkung Elektrizität</t>
  </si>
  <si>
    <t>Requisiti generali e contributi alla riduzione della domanda di elettricità</t>
  </si>
  <si>
    <t>Massnahmen und Beiträge zur Bedarfsabsenkung Elektrizität - Beschränkungen und Verbote</t>
  </si>
  <si>
    <t>Mesures et contributions visant à réduire la demande en électricité - Restrictions et interdictions</t>
  </si>
  <si>
    <r>
      <rPr>
        <b/>
        <sz val="10"/>
        <rFont val="Arial"/>
        <family val="2"/>
      </rPr>
      <t>Misure e contributi per ridurre la domanda di energia elettrica - restrizioni e divieti</t>
    </r>
  </si>
  <si>
    <t>Operationalisierung 50 Hz</t>
  </si>
  <si>
    <t>Realizzazione 50 Hz</t>
  </si>
  <si>
    <t>Geltungsbereich Bewirtschaftungsmodell öV bei Strommangellagen</t>
  </si>
  <si>
    <t>KI</t>
  </si>
  <si>
    <t>https://www.newsd.admin.ch/newsd/message/attachments/83112.pdf</t>
  </si>
  <si>
    <t>https://www.newsd.admin.ch/newsd/message/attachments/83111.pdf</t>
  </si>
  <si>
    <t>https://www.newsd.admin.ch/newsd/message/attachments/83110.pdf</t>
  </si>
  <si>
    <t>Verordnung</t>
  </si>
  <si>
    <t>Stand der Rechtsetzungsarbeiten | État des travaux législatifs | Stato dei lavori legislativi</t>
  </si>
  <si>
    <t>Verordnung über Beschränkungen und Verbote der Verwendung von elektrischer Energie</t>
  </si>
  <si>
    <t>Bozza finale</t>
  </si>
  <si>
    <t>Projet final</t>
  </si>
  <si>
    <t>Dokument des Bundes</t>
  </si>
  <si>
    <t>Ordonnance sur les restrictions et interdictions de l’utilisation de l’énergie électrique</t>
  </si>
  <si>
    <t>Ordonnance sur le contingentement immédiat de l’énergie électrique</t>
  </si>
  <si>
    <t>Ordonnance sur le contingentement de l’énergie électrique</t>
  </si>
  <si>
    <t>Ordinanza concernente i limitazioni e divieti di utilizzo di energia elettrica</t>
  </si>
  <si>
    <t>Ordinanza concernente il contingentamento immediato dell’energia elettrica</t>
  </si>
  <si>
    <t>Ordinanza concernente il contingentamento dell’energia elettrica</t>
  </si>
  <si>
    <t>Verordnung über die Kontingentierung von elektrischer Energie</t>
  </si>
  <si>
    <t>Verordnung über die Sofortkontingentierung elektrischer Energie</t>
  </si>
  <si>
    <t>Document faîtier de la documentation UTP à l’intention de la branche, résumé</t>
  </si>
  <si>
    <t>---</t>
  </si>
  <si>
    <t>----</t>
  </si>
  <si>
    <t>Opérationnalisation 50 Hz</t>
  </si>
  <si>
    <t>Prescriptions générales et contributions à la réduction de la demande d'électricité</t>
  </si>
  <si>
    <t xml:space="preserve">Le trafic marchandises en situation de pénurie d'électricité
</t>
  </si>
  <si>
    <t>Check-list Travaux préparatoires à une situation de pénurie d'électricité à l'aide de la documentation UTP à l’intention de la branche</t>
  </si>
  <si>
    <t>Documento ombrello della documentazione UTP per il settore, sintesi</t>
  </si>
  <si>
    <t>https://company.sbb.ch/de/download-strommangellage-dokumentenverzeichnis</t>
  </si>
  <si>
    <t>https://company.sbb.ch/de/download-strommangellage-kopfdokument</t>
  </si>
  <si>
    <t>https://company.sbb.ch/de/download-strommangellage-uebersicht</t>
  </si>
  <si>
    <t>https://company.sbb.ch/de/download-strommangellage-vorbereitungsarbeiten</t>
  </si>
  <si>
    <t>https://company.sbb.ch/de/download-strommangellage-extremszenarien-merkblatt</t>
  </si>
  <si>
    <t>https://company.sbb.ch/de/download-strommangellage-zusammenfassung</t>
  </si>
  <si>
    <t>https://company.sbb.ch/de/download-strommangellage-personenverkehr</t>
  </si>
  <si>
    <t>https://company.sbb.ch/de/download-strommangellage-personenverkehr-beitrag</t>
  </si>
  <si>
    <t>https://company.sbb.ch/de/download-strommangellage-personenverkehr-strasse</t>
  </si>
  <si>
    <t>https://company.sbb.ch/de/download-strommangellage-gueterverkehr</t>
  </si>
  <si>
    <t>https://company.sbb.ch/de/download-strommangellage-allgemeinebedarfsabsenkung</t>
  </si>
  <si>
    <t>https://company.sbb.ch/de/download-strommangellage-allgemeinebedarfsabsenkung-anhang</t>
  </si>
  <si>
    <t>https://company.sbb.ch/de/download-strommangellage-geltungsbereich</t>
  </si>
  <si>
    <t>https://company.sbb.ch/fr/download-penuriedelectricite-champdapplication</t>
  </si>
  <si>
    <t>https://company.sbb.ch/fr/download-penuriedelectricite-operationnalisation50hz</t>
  </si>
  <si>
    <t>https://company.sbb.ch/fr/download-penuriedelectricite-reductiondelademande-annexe</t>
  </si>
  <si>
    <t>https://company.sbb.ch/fr/download-penuriedelectricite-reductiondelademande</t>
  </si>
  <si>
    <t>https://company.sbb.ch/fr/download-penuriedelectricite-traficmarchandises</t>
  </si>
  <si>
    <t>https://company.sbb.ch/fr/download-penuriedelectricite-traficvoyageurs-routier</t>
  </si>
  <si>
    <t>https://company.sbb.ch/fr/download-penuriedelectricite-traficvoyageurs</t>
  </si>
  <si>
    <t>https://company.sbb.ch/fr/download-penuriedelectricite-resume</t>
  </si>
  <si>
    <t>https://company.sbb.ch/fr/download-penuriedelectricite-scenariosextremes-fichetechnique</t>
  </si>
  <si>
    <t>https://company.sbb.ch/fr/download-penuriedelectricite-travauxpreparatoires</t>
  </si>
  <si>
    <t>https://company.sbb.ch/fr/download-penuriedelectricite-documentfaitier</t>
  </si>
  <si>
    <t>https://company.sbb.ch/it/download-penuriadielettricita-lavoripreparatori</t>
  </si>
  <si>
    <t>https://company.sbb.ch/it/download-penuriadielettricita-scenariestremi</t>
  </si>
  <si>
    <t>https://company.sbb.ch/it/download-penuriadielettricita-sintesi</t>
  </si>
  <si>
    <t>https://company.sbb.ch/it/download-penuriadielettricita-campodapplicazione</t>
  </si>
  <si>
    <r>
      <rPr>
        <sz val="10"/>
        <rFont val="Arial"/>
        <family val="2"/>
      </rPr>
      <t xml:space="preserve">Link alla pubblicazione in </t>
    </r>
    <r>
      <rPr>
        <b/>
        <sz val="10"/>
        <rFont val="Arial"/>
        <family val="2"/>
      </rPr>
      <t xml:space="preserve">italiano:
</t>
    </r>
    <r>
      <rPr>
        <sz val="10"/>
        <rFont val="Arial"/>
        <family val="2"/>
      </rPr>
      <t>https://company.sbb.ch/</t>
    </r>
    <r>
      <rPr>
        <b/>
        <sz val="10"/>
        <rFont val="Arial"/>
        <family val="2"/>
      </rPr>
      <t>it</t>
    </r>
    <r>
      <rPr>
        <sz val="10"/>
        <rFont val="Arial"/>
        <family val="2"/>
      </rPr>
      <t>/download-name</t>
    </r>
  </si>
  <si>
    <r>
      <rPr>
        <sz val="10"/>
        <rFont val="Arial"/>
        <family val="2"/>
      </rPr>
      <t xml:space="preserve">Lien de publication version </t>
    </r>
    <r>
      <rPr>
        <b/>
        <sz val="10"/>
        <rFont val="Arial"/>
        <family val="2"/>
      </rPr>
      <t xml:space="preserve">française:
</t>
    </r>
    <r>
      <rPr>
        <sz val="10"/>
        <rFont val="Arial"/>
        <family val="2"/>
      </rPr>
      <t>https://company.sbb.ch/</t>
    </r>
    <r>
      <rPr>
        <b/>
        <sz val="10"/>
        <rFont val="Arial"/>
        <family val="2"/>
      </rPr>
      <t>fr</t>
    </r>
    <r>
      <rPr>
        <sz val="10"/>
        <rFont val="Arial"/>
        <family val="2"/>
      </rPr>
      <t>/download-name</t>
    </r>
  </si>
  <si>
    <r>
      <rPr>
        <sz val="10"/>
        <rFont val="Arial"/>
        <family val="2"/>
      </rPr>
      <t xml:space="preserve">Publikations-Link für </t>
    </r>
    <r>
      <rPr>
        <b/>
        <sz val="10"/>
        <rFont val="Arial"/>
        <family val="2"/>
      </rPr>
      <t xml:space="preserve">deutsch:
</t>
    </r>
    <r>
      <rPr>
        <sz val="10"/>
        <rFont val="Arial"/>
        <family val="2"/>
      </rPr>
      <t>https://company.sbb.ch/</t>
    </r>
    <r>
      <rPr>
        <b/>
        <sz val="10"/>
        <rFont val="Arial"/>
        <family val="2"/>
      </rPr>
      <t>de</t>
    </r>
    <r>
      <rPr>
        <sz val="10"/>
        <rFont val="Arial"/>
        <family val="2"/>
      </rPr>
      <t>/download-name</t>
    </r>
  </si>
  <si>
    <t>Publikations-Homepage</t>
  </si>
  <si>
    <t>https://company.sbb.ch/de/ueber-die-sbb/verantwortung/systemfuehrerschaft-schienenverkehr/energiemangellage.html#sbbc4e710</t>
  </si>
  <si>
    <t>Panoramica per la gestione delle crisi e delle emergenze</t>
  </si>
  <si>
    <t>Livelli di gestione e possibili contributi del settore dei trasporti pubblici in caso di (imminente) penuria di elettricità</t>
  </si>
  <si>
    <r>
      <t>Dokumententitel</t>
    </r>
    <r>
      <rPr>
        <sz val="10"/>
        <rFont val="Arial"/>
        <family val="2"/>
      </rPr>
      <t xml:space="preserve"> inkl. Verlinkung
en allmand | in tedesco</t>
    </r>
  </si>
  <si>
    <t>Réduction de l'offre de transport public (voyageurs)</t>
  </si>
  <si>
    <t>Aperçu des transports publics : Réduction de la demande d'électricité suite à des mesures liées à l'offre dans le trafic voyageurs</t>
  </si>
  <si>
    <r>
      <t xml:space="preserve">Titolo del documento </t>
    </r>
    <r>
      <rPr>
        <sz val="10"/>
        <rFont val="Arial"/>
        <family val="2"/>
      </rPr>
      <t>incluso il link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
in italiano</t>
    </r>
  </si>
  <si>
    <r>
      <t xml:space="preserve">Titre du document </t>
    </r>
    <r>
      <rPr>
        <sz val="10"/>
        <rFont val="Arial"/>
        <family val="2"/>
      </rPr>
      <t>y compris le lien
en français</t>
    </r>
  </si>
  <si>
    <t>https://sbb.sharepoint.com/:f:/r/sites/voev-kis-arbeitsgruppe-strommangellage/Freigegebene%20Dokumente/General/Bewirtschaftungsmodell%20%C3%B6V?csf=1&amp;web=1&amp;e=r0LSTI</t>
  </si>
  <si>
    <t>https://sbb.sharepoint.com/:f:/r/sites/voev-kis-arbeitsgruppe-strommangellage/Freigegebene%20Dokumente/Reduktion%20Angebot%20Personenverkehr?csf=1&amp;web=1&amp;e=YJA7sa</t>
  </si>
  <si>
    <t>https://sbb.sharepoint.com/:f:/r/sites/voev-kis-arbeitsgruppe-strommangellage/Freigegebene%20Dokumente/G%C3%BCterverkehr?csf=1&amp;web=1&amp;e=fgvbmk</t>
  </si>
  <si>
    <t>https://sbb.sharepoint.com/:f:/r/sites/voev-kis-arbeitsgruppe-strommangellage/Freigegebene%20Dokumente/Weitere%20Beitr%C3%A4ge%20zur%20Kontingentierung?csf=1&amp;web=1&amp;e=Eez8QP</t>
  </si>
  <si>
    <t>https://sbb.sharepoint.com/:f:/r/sites/voev-kis-arbeitsgruppe-strommangellage/Freigegebene%20Dokumente/General/Vorbereitungen%20allgemein?csf=1&amp;web=1&amp;e=FRDAOS</t>
  </si>
  <si>
    <t>https://sbb.sharepoint.com/:f:/r/sites/voev-kis-arbeitsgruppe-strommangellage/Freigegebene%20Dokumente/General/Vorbereitungen%20Extremszenarien/Merkblatt%20Vorbereitung%20zykl%20Netzabschaltung%20und%20Blackout?csf=1&amp;web=1&amp;e=bPNf8N</t>
  </si>
  <si>
    <t>publiziert</t>
  </si>
  <si>
    <t>Ablage der Originale (Link).
Classement des originaux (lien).
Archiviazione degli originali (link).</t>
  </si>
  <si>
    <t>Documentation UTP à l’intention de la branche «modèle de gestion des TP en cas de pénurie d’électricité»</t>
  </si>
  <si>
    <t>Riduzione dell'offerta nel traffico viaggiatori</t>
  </si>
  <si>
    <t>Panoramica sui trasporti pubblici: Riduzione della domanda di energia elettrica a seguito di misure legate all'offerta nel traffico viaggiatori</t>
  </si>
  <si>
    <t>https://company.sbb.ch/fr/download-penuriedelectricite-apercu</t>
  </si>
  <si>
    <t>Opuscolo Preparazione ai disinserimenti ciclici di reti elettriche / blackout 50 Hz</t>
  </si>
  <si>
    <t>le présent document</t>
  </si>
  <si>
    <t>https://company.sbb.ch/fr/entreprise/responsabilites/gestion-du-systeme/penurie-d-energie.html#sbb5a01db</t>
  </si>
  <si>
    <t>https://company.sbb.ch/it/azienda/responsabilita-societa-ambiente/organizzazione-coordinatrice/penuria-energetica.html#sbb567961</t>
  </si>
  <si>
    <t>https://company.sbb.ch/it/download-penuriadielettricita-documentoombrello</t>
  </si>
  <si>
    <t>Checklist Lavori preparatori per una situazione di penuria di elettricità basati sulla documentazione UTP di settore</t>
  </si>
  <si>
    <t>Documentazione UTP di settore «modello di gestione dei TP in caso di penuria di elettricità»</t>
  </si>
  <si>
    <t>Fiche technique Préparation à des délestages / black-out 50 Hz</t>
  </si>
  <si>
    <t>il presente documento</t>
  </si>
  <si>
    <t>Typ</t>
  </si>
  <si>
    <t>https://sbb.sharepoint.com/:f:/r/sites/voev-kis-arbeitsgruppe-strommangellage/Freigegebene%20Dokumente/General/Publikation%20-%20%C3%9Cbersetzung?csf=1&amp;web=1&amp;e=p1VaX1</t>
  </si>
  <si>
    <t>Traffico merci in condizioni di penuria di elettricità</t>
  </si>
  <si>
    <t>Champ d'application du modèle de gestion des TP en cas de pénurie d'électricité</t>
  </si>
  <si>
    <t>Campo d'applicazione del modello di gestione dei TP in caso di penuria di elettricità</t>
  </si>
  <si>
    <t>Niveaux de gestion et contributions possibles du secteur des TP en cas de pénurie (imminente) d'électricité</t>
  </si>
  <si>
    <t>Verordnung über die Abschaltung von Stromnetzen zur Sicherstellung der Elektrizitätsversorgung</t>
  </si>
  <si>
    <t>Ordonnance sur le délestage de réseaux électriques pour garantir l’approvisionnement en électricité</t>
  </si>
  <si>
    <t>Ordinanza sul disinserimento di reti elettriche per garantire l’approvvigionamento di elettricità</t>
  </si>
  <si>
    <t>https://www.bwl.admin.ch/de/weitere-informationen-energie</t>
  </si>
  <si>
    <r>
      <rPr>
        <b/>
        <u/>
        <sz val="12"/>
        <color theme="10"/>
        <rFont val="Arial"/>
        <family val="2"/>
      </rPr>
      <t>BWL Fachbereich Energie: Weitere Informationen</t>
    </r>
    <r>
      <rPr>
        <u/>
        <sz val="10"/>
        <color theme="10"/>
        <rFont val="Arial"/>
        <family val="2"/>
      </rPr>
      <t xml:space="preserve"> (</t>
    </r>
    <r>
      <rPr>
        <u/>
        <sz val="10"/>
        <color theme="10"/>
        <rFont val="Wingdings"/>
        <charset val="2"/>
      </rPr>
      <t>à</t>
    </r>
    <r>
      <rPr>
        <u/>
        <sz val="10"/>
        <color theme="10"/>
        <rFont val="Arial"/>
        <family val="2"/>
      </rPr>
      <t xml:space="preserve"> zweiter Abschnitt: «Elektrizität»)</t>
    </r>
  </si>
  <si>
    <t>https://www.bwl.admin.ch/fr/informations-complementaires-energie</t>
  </si>
  <si>
    <r>
      <rPr>
        <b/>
        <u/>
        <sz val="12"/>
        <color theme="10"/>
        <rFont val="Arial"/>
        <family val="2"/>
      </rPr>
      <t>OFAE, Domaine Énergie : Informations complémentaires</t>
    </r>
    <r>
      <rPr>
        <u/>
        <sz val="10"/>
        <color theme="10"/>
        <rFont val="Arial"/>
        <family val="2"/>
      </rPr>
      <t xml:space="preserve"> (</t>
    </r>
    <r>
      <rPr>
        <u/>
        <sz val="10"/>
        <color theme="10"/>
        <rFont val="Wingdings"/>
        <charset val="2"/>
      </rPr>
      <t>à</t>
    </r>
    <r>
      <rPr>
        <u/>
        <sz val="10"/>
        <color theme="10"/>
        <rFont val="Arial"/>
        <family val="2"/>
      </rPr>
      <t xml:space="preserve"> voir le deuxième paragraphe «Électricité»)</t>
    </r>
  </si>
  <si>
    <r>
      <rPr>
        <b/>
        <u/>
        <sz val="12"/>
        <color theme="10"/>
        <rFont val="Arial"/>
        <family val="2"/>
      </rPr>
      <t xml:space="preserve">UFAE, Settore Energia: Ulteriori informazioni </t>
    </r>
    <r>
      <rPr>
        <u/>
        <sz val="10"/>
        <color theme="10"/>
        <rFont val="Arial"/>
        <family val="2"/>
      </rPr>
      <t>(</t>
    </r>
    <r>
      <rPr>
        <u/>
        <sz val="10"/>
        <color theme="10"/>
        <rFont val="Wingdings"/>
        <charset val="2"/>
      </rPr>
      <t>à</t>
    </r>
    <r>
      <rPr>
        <u/>
        <sz val="10"/>
        <color theme="10"/>
        <rFont val="Arial"/>
        <family val="2"/>
      </rPr>
      <t xml:space="preserve"> vedere la seconda sezione “Elettricità”)</t>
    </r>
  </si>
  <si>
    <t>https://www.bwl.admin.ch/it/ulteriori-informazioni-energia</t>
  </si>
  <si>
    <t>Verordnung über Massnahmen zur Senkung des Verbrauchs von elektrischer Energie im öffentlichen Personenverkehr sowie im Güterverkehr auf der Schiene</t>
  </si>
  <si>
    <t>Ordonnance sur les mesures visant à réduire la consommation d’énergie électrique dans le transport public de voyageurs et le fret ferroviaire</t>
  </si>
  <si>
    <t>Ordinanza sulle misure tese a ridurre il consumo di energia elettrica da parte del trasporto pubblico di viaggiatori e del trasporto di merci ferroviario</t>
  </si>
  <si>
    <t>https://backend.bwl.admin.ch/fileservice/sdweb-docs-prod-bwladminch-files/files/2025/01/14/6e055619-bf78-42db-8b2f-a4422aa12328.pdf</t>
  </si>
  <si>
    <t>https://backend.bwl.admin.ch/fileservice/sdweb-docs-prod-bwladminch-files/files/2025/01/14/bb8d39b3-feba-4f2c-b75c-5f4159c4dc00.pdf</t>
  </si>
  <si>
    <t>https://backend.bwl.admin.ch/fileservice/sdweb-docs-prod-bwladminch-files/files/2025/01/14/a6adb052-4b4d-456c-9cea-a881dc26592a.pdf</t>
  </si>
  <si>
    <t>in Arbeit</t>
  </si>
  <si>
    <t>https://company.sbb.ch/it/download-penuriadielettricita-realizzazione50hz</t>
  </si>
  <si>
    <t>Textliche Anpassungen und Aktualisierung, Positionierung der VöV-AGr ergänzt (Kap. 4.1).</t>
  </si>
  <si>
    <t>Anpassung an den Entwurf BVOöV vom 27.11.2024 sowie an die VKOVA vom 19.06.2024.</t>
  </si>
  <si>
    <t>Anpassung an die VKOVA vom 19.06.2024 sowie Ergänzung der Vorbereitungsarbeiten aus der Operationalisierung 50 Hz.</t>
  </si>
  <si>
    <t>---- (Verzicht, es wären nur unwesentliche Änderungen formaler Art)</t>
  </si>
  <si>
    <t>Neuerstellung basierend auf bestehenden Materialien zur Deklaration von Messpunkten 50Hz. Aufarbeitung des Themas der Eigenverbrauchsgemeinschaften (ZEV, vZEV, LEG) mit Unterstützung des BWL, SBB und OSTRAL. Neuer Spezialfall: Geltung der BVOöV auch für das Fürstentum Liechtenstein.</t>
  </si>
  <si>
    <t>Redaktionelle Verbesserungen de (für fr und it wäre keine Neuausgabe nötig, wird aber gleichgezogen.)</t>
  </si>
  <si>
    <t xml:space="preserve">Anpassung an den Entwurf BVOöV vom 27.11.2024 sowie an die VKOVA vom 19.06.2024. Neues Kapitel zu Verladeanlagen (Kap. 2.3). Löschung des Kap. 6 infolge Einstellung der Rola per Ende 2025. </t>
  </si>
  <si>
    <t>Neu erstellt für die Publikation der aktualisierten VöV-Branchendokumentation</t>
  </si>
  <si>
    <t>Information zur Aktualisierung und Ergänzung der VöV-Branchendokumentation per 25.07.2025</t>
  </si>
  <si>
    <t>Release Notes</t>
  </si>
  <si>
    <t>https://company.sbb.ch/de/download-strommangellage-releasenotes</t>
  </si>
  <si>
    <t>https://company.sbb.ch/fr/download-penuriedelectricite-releasenotes</t>
  </si>
  <si>
    <t>https://company.sbb.ch/it/download-penuriadielettricita-releasenotes</t>
  </si>
  <si>
    <t>Informazioni riguardanti l’aggiornamento e l’integrazione della documentazione UTP di settore al 25 luglio 2025</t>
  </si>
  <si>
    <t>Informations sur la mise à jour de la documentation UTP à l’intention de la branche au 25 juillet 2025</t>
  </si>
  <si>
    <t>Materialien</t>
  </si>
  <si>
    <t>Vorgehen zur Quantifizierung der Bedarfsabsenkung Elektrizität in Folge angebotsbezogener Massnahmen im Personenverkehr</t>
  </si>
  <si>
    <t>Procédure relative à la quantification de la réduction de la demande d’électricité suite à des mesures liées à l’offre dans le trafic voyageurs</t>
  </si>
  <si>
    <t>Procedura per la quantificazione della riduzione della domanda di energia elettrica a seguito di misure legate all'offerta nel traffico viaggiatori</t>
  </si>
  <si>
    <t>2-0</t>
  </si>
  <si>
    <t>Version
Version
Versione</t>
  </si>
  <si>
    <t>1-0</t>
  </si>
  <si>
    <t>2025-07-25-Release-Notes-Bewirtschaftungsmodell-oeV-bei-Strommangellagen</t>
  </si>
  <si>
    <t>2025-07-25-Dokumentation-Operationalisierung-50Hz-FRA</t>
  </si>
  <si>
    <t>2025-07-25-Dokumentation-Operationalisierung-50Hz</t>
  </si>
  <si>
    <t>2025-07-25-Dokumentation-Operationalisierung-50Hz-ITA</t>
  </si>
  <si>
    <t>2025-07-25-Release-Notes-Bewirtschaftungsmodell-oeV-bei-Strommangellagen-FRA</t>
  </si>
  <si>
    <t>2025-07-25-Release-Notes-Bewirtschaftungsmodell-oeV-bei-Strommangellagen-ITA</t>
  </si>
  <si>
    <t>2025-07-25-Uebersicht-Beitrag-oeV-angebotsbezogene-Massnahmen</t>
  </si>
  <si>
    <t>2025-07-25-Gueterverkehr-in-der-Strommangellage-FRA</t>
  </si>
  <si>
    <t>2025-07-25-Gueterverkehr-in-der-Strommangellage</t>
  </si>
  <si>
    <t>2025-07-25-Dokumentation-Angebotsreduktion-oeV_FRA</t>
  </si>
  <si>
    <t>2025-07-25-Dokumentation-Angebotsreduktion-oeV</t>
  </si>
  <si>
    <t>2025-07-25-Szenarien-Angebotsreduktion-oeV-Strasse-FRA</t>
  </si>
  <si>
    <t>2025-07-25-Szenarien-Angebotsreduktion-oeV-Strasse</t>
  </si>
  <si>
    <t>2025-07-25-Uebersicht-Bewirtschaftungsstufen-Strommangellage-oeV-ITA</t>
  </si>
  <si>
    <t>2025-07-25-Uebersicht-Bewirtschaftungsstufen-Strommangellage-oeV</t>
  </si>
  <si>
    <t>2025-07-25-Uebersicht-Bewirtschaftungsstufen-Strommangellage-oeV-FRA</t>
  </si>
  <si>
    <t>2025-07-25-Checkliste-Vorbereitungsarbeiten-auf-eine-Strommangellage</t>
  </si>
  <si>
    <t>2025-07-25-Checkliste-Vorbereitungsarbeiten-auf-eine-Strommangellage-FRA</t>
  </si>
  <si>
    <t>2025-07-25-Checkliste-Vorbereitungsarbeiten-auf-eine-Strommangellage-ITA</t>
  </si>
  <si>
    <t>2025-07-25-Uebersicht-fuer-das-Krisen-und-Notfallmanagement-FRA</t>
  </si>
  <si>
    <t>2025-07-25-Uebersicht-fuer-das-Krisen-und-Notfallmanagement</t>
  </si>
  <si>
    <t>2025-07-25-Kopfdokument-Branchendokumentation-Bewirtschaftungsmodell-oeV-FRA</t>
  </si>
  <si>
    <t>2025-07-25-Kopfdokument-Branchendokumentation-Bewirtschaftungsmodell-oeV</t>
  </si>
  <si>
    <t>2025-07-25-Kopfdokument-Branchendokumentation-Bewirtschaftungsmodell-oeV-ITA</t>
  </si>
  <si>
    <t>Ergänzung um die relative Höhe der Bedarfsreduktion, letzte Zeile.</t>
  </si>
  <si>
    <t>Textliche Aktualisierung und Aufschalten der neuen Dokumente und Dokumentenversionen per 25.7.</t>
  </si>
  <si>
    <t xml:space="preserve">Aktualisiert, ergänzt mit Informationen zur Versionierung und zu den vorgenommenen Änderungen.
</t>
  </si>
  <si>
    <t>https://sbb.sharepoint.com/:f:/r/sites/voev-kis-arbeitsgruppe-strommangellage/Freigegebene%20Dokumente/General/Publikation%20-%20%C3%9Cbersetzung?csf=1&amp;web=1&amp;e=G9KG8e</t>
  </si>
  <si>
    <t>https://sbb.sharepoint.com/:f:/r/sites/voev-kis-arbeitsgruppe-strommangellage/Freigegebene%20Dokumente/Reduktion%20Angebot%20Personenverkehr/Berechnungsgrundlagen?csf=1&amp;web=1&amp;e=DWJN54</t>
  </si>
  <si>
    <t>https://company.sbb.ch/de/download-strommangellage-operationalisierung50hz</t>
  </si>
  <si>
    <t>2025-07-25-Dokumentenverzeichnis-VoeV-Branchendokumentation</t>
  </si>
  <si>
    <t>Dateiname für Publikation DE</t>
  </si>
  <si>
    <t>Dateiname für Publikation FR</t>
  </si>
  <si>
    <t>Dateiname für Publikation IT</t>
  </si>
  <si>
    <t>Hinweise zu den 
Neuausgaben und Änderungen
per 25.07.2025</t>
  </si>
  <si>
    <t xml:space="preserve"> </t>
  </si>
  <si>
    <t>Anpassung an den Entwurf BVOöV vom 27.11.2024 sowie an die VKOVA vom 19.06.2024. Ergänzung der Hinweise zur Vorbereitung auf eine mögliche Strommangellage (Kap. 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</si>
</sst>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5" x14ac:knownFonts="1">
    <font>
      <sz val="10"/>
      <name val="Arial"/>
    </font>
    <font>
      <sz val="10"/>
      <name val="Arial"/>
      <family val="2"/>
    </font>
    <font>
      <b/>
      <sz val="20"/>
      <color indexed="55"/>
      <name val="Arial"/>
      <family val="2"/>
    </font>
    <font>
      <b/>
      <sz val="20"/>
      <color indexed="6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24"/>
      <color indexed="63"/>
      <name val="Segoe UI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0"/>
      <name val="Arial"/>
      <family val="2"/>
    </font>
    <font>
      <b/>
      <sz val="12"/>
      <name val="Arial Narrow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63"/>
      <name val="Arial Narrow"/>
      <family val="2"/>
    </font>
    <font>
      <sz val="10"/>
      <color theme="0"/>
      <name val="Arial Narrow"/>
      <family val="2"/>
    </font>
    <font>
      <sz val="7"/>
      <name val="Arial"/>
      <family val="2"/>
    </font>
    <font>
      <u/>
      <sz val="7"/>
      <color theme="10"/>
      <name val="Arial"/>
      <family val="2"/>
    </font>
    <font>
      <b/>
      <u/>
      <sz val="12"/>
      <color theme="10"/>
      <name val="Arial"/>
      <family val="2"/>
    </font>
    <font>
      <b/>
      <sz val="20"/>
      <color indexed="55"/>
      <name val="Segoe UI"/>
      <family val="2"/>
    </font>
    <font>
      <b/>
      <sz val="20"/>
      <color indexed="55"/>
      <name val="Arial Narrow"/>
      <family val="2"/>
    </font>
    <font>
      <sz val="20"/>
      <name val="Arial"/>
      <family val="2"/>
    </font>
    <font>
      <b/>
      <sz val="20"/>
      <color theme="0" tint="-0.499984740745262"/>
      <name val="Segoe UI"/>
      <family val="2"/>
    </font>
    <font>
      <u/>
      <sz val="10"/>
      <color theme="10"/>
      <name val="Wingdings"/>
      <charset val="2"/>
    </font>
    <font>
      <b/>
      <sz val="20"/>
      <color indexed="63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91">
    <xf numFmtId="0" fontId="0" fillId="0" borderId="0" xfId="0"/>
    <xf numFmtId="3" fontId="0" fillId="0" borderId="0" xfId="0" applyNumberFormat="1" applyAlignment="1">
      <alignment vertical="top" wrapText="1"/>
    </xf>
    <xf numFmtId="3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3" fontId="6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left" vertical="top" wrapText="1"/>
    </xf>
    <xf numFmtId="3" fontId="7" fillId="0" borderId="1" xfId="0" quotePrefix="1" applyNumberFormat="1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3" fontId="9" fillId="0" borderId="0" xfId="0" applyNumberFormat="1" applyFont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center" wrapText="1"/>
    </xf>
    <xf numFmtId="3" fontId="9" fillId="0" borderId="0" xfId="0" applyNumberFormat="1" applyFont="1" applyAlignment="1">
      <alignment horizontal="left" vertical="top" wrapText="1"/>
    </xf>
    <xf numFmtId="0" fontId="8" fillId="2" borderId="3" xfId="0" applyFont="1" applyFill="1" applyBorder="1" applyAlignment="1">
      <alignment horizontal="left" vertical="center" wrapText="1"/>
    </xf>
    <xf numFmtId="3" fontId="6" fillId="0" borderId="0" xfId="0" applyNumberFormat="1" applyFont="1" applyAlignment="1">
      <alignment horizontal="left" vertical="top"/>
    </xf>
    <xf numFmtId="3" fontId="7" fillId="0" borderId="2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4" fontId="2" fillId="0" borderId="0" xfId="0" applyNumberFormat="1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14" fontId="8" fillId="2" borderId="3" xfId="0" applyNumberFormat="1" applyFont="1" applyFill="1" applyBorder="1" applyAlignment="1">
      <alignment horizontal="left" vertical="center" wrapText="1"/>
    </xf>
    <xf numFmtId="14" fontId="9" fillId="0" borderId="0" xfId="0" applyNumberFormat="1" applyFont="1" applyAlignment="1">
      <alignment horizontal="left" vertical="top" wrapText="1"/>
    </xf>
    <xf numFmtId="0" fontId="10" fillId="2" borderId="3" xfId="0" applyFont="1" applyFill="1" applyBorder="1" applyAlignment="1">
      <alignment horizontal="left" wrapText="1"/>
    </xf>
    <xf numFmtId="14" fontId="1" fillId="0" borderId="2" xfId="0" quotePrefix="1" applyNumberFormat="1" applyFont="1" applyBorder="1" applyAlignment="1">
      <alignment horizontal="center" vertical="top" wrapText="1"/>
    </xf>
    <xf numFmtId="0" fontId="12" fillId="0" borderId="1" xfId="1" applyFont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vertical="top" wrapText="1"/>
    </xf>
    <xf numFmtId="3" fontId="14" fillId="0" borderId="0" xfId="0" applyNumberFormat="1" applyFont="1" applyAlignment="1">
      <alignment vertical="top"/>
    </xf>
    <xf numFmtId="3" fontId="7" fillId="0" borderId="0" xfId="0" applyNumberFormat="1" applyFont="1" applyAlignment="1">
      <alignment vertical="top" wrapText="1"/>
    </xf>
    <xf numFmtId="0" fontId="8" fillId="4" borderId="3" xfId="0" applyFont="1" applyFill="1" applyBorder="1" applyAlignment="1">
      <alignment horizontal="left" vertical="center" wrapText="1"/>
    </xf>
    <xf numFmtId="164" fontId="7" fillId="0" borderId="1" xfId="2" applyNumberFormat="1" applyFont="1" applyBorder="1" applyAlignment="1">
      <alignment horizontal="left" vertical="top" wrapText="1"/>
    </xf>
    <xf numFmtId="164" fontId="7" fillId="3" borderId="1" xfId="2" applyNumberFormat="1" applyFont="1" applyFill="1" applyBorder="1" applyAlignment="1">
      <alignment horizontal="left" vertical="top" wrapText="1"/>
    </xf>
    <xf numFmtId="3" fontId="15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16" fillId="0" borderId="2" xfId="0" quotePrefix="1" applyNumberFormat="1" applyFont="1" applyBorder="1" applyAlignment="1">
      <alignment horizontal="left" vertical="top" wrapText="1"/>
    </xf>
    <xf numFmtId="3" fontId="16" fillId="3" borderId="2" xfId="0" quotePrefix="1" applyNumberFormat="1" applyFont="1" applyFill="1" applyBorder="1" applyAlignment="1">
      <alignment horizontal="left" vertical="top" wrapText="1"/>
    </xf>
    <xf numFmtId="3" fontId="17" fillId="0" borderId="2" xfId="1" quotePrefix="1" applyNumberFormat="1" applyFont="1" applyBorder="1" applyAlignment="1">
      <alignment horizontal="left" vertical="top" wrapText="1"/>
    </xf>
    <xf numFmtId="3" fontId="7" fillId="5" borderId="1" xfId="0" quotePrefix="1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7" fillId="6" borderId="1" xfId="0" quotePrefix="1" applyFont="1" applyFill="1" applyBorder="1" applyAlignment="1">
      <alignment horizontal="left" vertical="top" wrapText="1"/>
    </xf>
    <xf numFmtId="0" fontId="8" fillId="6" borderId="1" xfId="0" quotePrefix="1" applyFont="1" applyFill="1" applyBorder="1" applyAlignment="1">
      <alignment horizontal="left" vertical="top" wrapText="1"/>
    </xf>
    <xf numFmtId="3" fontId="7" fillId="7" borderId="1" xfId="0" quotePrefix="1" applyNumberFormat="1" applyFont="1" applyFill="1" applyBorder="1" applyAlignment="1">
      <alignment horizontal="left" vertical="top" wrapText="1"/>
    </xf>
    <xf numFmtId="164" fontId="7" fillId="0" borderId="1" xfId="2" applyNumberFormat="1" applyFont="1" applyFill="1" applyBorder="1" applyAlignment="1">
      <alignment horizontal="left" vertical="top" wrapText="1"/>
    </xf>
    <xf numFmtId="164" fontId="7" fillId="0" borderId="1" xfId="2" quotePrefix="1" applyNumberFormat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0" fontId="12" fillId="0" borderId="0" xfId="1" applyFont="1" applyFill="1" applyAlignment="1">
      <alignment vertical="top" wrapText="1"/>
    </xf>
    <xf numFmtId="3" fontId="4" fillId="0" borderId="0" xfId="0" applyNumberFormat="1" applyFont="1" applyAlignment="1">
      <alignment vertical="top" wrapText="1"/>
    </xf>
    <xf numFmtId="0" fontId="18" fillId="0" borderId="1" xfId="1" applyFont="1" applyBorder="1" applyAlignment="1">
      <alignment horizontal="left" vertical="top" wrapText="1"/>
    </xf>
    <xf numFmtId="3" fontId="19" fillId="0" borderId="0" xfId="0" applyNumberFormat="1" applyFont="1" applyAlignment="1">
      <alignment horizontal="left" vertical="top"/>
    </xf>
    <xf numFmtId="3" fontId="19" fillId="0" borderId="0" xfId="0" applyNumberFormat="1" applyFont="1" applyAlignment="1">
      <alignment vertical="top"/>
    </xf>
    <xf numFmtId="3" fontId="20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/>
    </xf>
    <xf numFmtId="3" fontId="22" fillId="0" borderId="0" xfId="0" applyNumberFormat="1" applyFont="1" applyAlignment="1">
      <alignment horizontal="left" vertical="top"/>
    </xf>
    <xf numFmtId="0" fontId="18" fillId="8" borderId="1" xfId="1" applyFont="1" applyFill="1" applyBorder="1" applyAlignment="1">
      <alignment horizontal="left" vertical="top" wrapText="1"/>
    </xf>
    <xf numFmtId="3" fontId="10" fillId="0" borderId="2" xfId="0" quotePrefix="1" applyNumberFormat="1" applyFont="1" applyBorder="1" applyAlignment="1">
      <alignment horizontal="left" vertical="top" wrapText="1"/>
    </xf>
    <xf numFmtId="0" fontId="18" fillId="0" borderId="1" xfId="1" applyFont="1" applyFill="1" applyBorder="1" applyAlignment="1">
      <alignment horizontal="left" vertical="top" wrapText="1"/>
    </xf>
    <xf numFmtId="14" fontId="20" fillId="0" borderId="0" xfId="0" applyNumberFormat="1" applyFont="1" applyAlignment="1">
      <alignment vertical="top"/>
    </xf>
    <xf numFmtId="14" fontId="24" fillId="0" borderId="0" xfId="0" applyNumberFormat="1" applyFont="1" applyAlignment="1">
      <alignment vertical="top"/>
    </xf>
    <xf numFmtId="14" fontId="7" fillId="0" borderId="0" xfId="0" applyNumberFormat="1" applyFont="1" applyAlignment="1">
      <alignment vertical="top" wrapText="1"/>
    </xf>
    <xf numFmtId="14" fontId="7" fillId="0" borderId="1" xfId="0" quotePrefix="1" applyNumberFormat="1" applyFont="1" applyBorder="1" applyAlignment="1">
      <alignment vertical="top" wrapText="1"/>
    </xf>
    <xf numFmtId="14" fontId="7" fillId="0" borderId="0" xfId="0" quotePrefix="1" applyNumberFormat="1" applyFont="1" applyAlignment="1">
      <alignment vertical="top" wrapText="1"/>
    </xf>
    <xf numFmtId="14" fontId="7" fillId="9" borderId="1" xfId="0" quotePrefix="1" applyNumberFormat="1" applyFont="1" applyFill="1" applyBorder="1" applyAlignment="1">
      <alignment vertical="top" wrapText="1"/>
    </xf>
    <xf numFmtId="14" fontId="15" fillId="0" borderId="0" xfId="0" applyNumberFormat="1" applyFont="1" applyAlignment="1">
      <alignment vertical="top" wrapText="1"/>
    </xf>
    <xf numFmtId="0" fontId="11" fillId="8" borderId="0" xfId="1" applyFill="1" applyAlignment="1">
      <alignment vertical="top" wrapText="1"/>
    </xf>
    <xf numFmtId="0" fontId="11" fillId="8" borderId="0" xfId="1" applyFill="1" applyAlignment="1">
      <alignment vertical="center" wrapText="1"/>
    </xf>
    <xf numFmtId="0" fontId="4" fillId="8" borderId="1" xfId="0" applyFont="1" applyFill="1" applyBorder="1" applyAlignment="1">
      <alignment horizontal="left" vertical="top" wrapText="1"/>
    </xf>
    <xf numFmtId="14" fontId="1" fillId="8" borderId="2" xfId="0" quotePrefix="1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20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horizontal="center" vertical="top" wrapText="1"/>
    </xf>
    <xf numFmtId="164" fontId="7" fillId="0" borderId="1" xfId="2" applyNumberFormat="1" applyFont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center" vertical="top" wrapText="1"/>
    </xf>
    <xf numFmtId="3" fontId="15" fillId="0" borderId="0" xfId="0" applyNumberFormat="1" applyFont="1" applyAlignment="1">
      <alignment horizontal="center" vertical="top" wrapText="1"/>
    </xf>
    <xf numFmtId="0" fontId="11" fillId="0" borderId="1" xfId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164" fontId="7" fillId="6" borderId="1" xfId="2" applyNumberFormat="1" applyFont="1" applyFill="1" applyBorder="1" applyAlignment="1">
      <alignment horizontal="left" vertical="top" wrapText="1"/>
    </xf>
    <xf numFmtId="14" fontId="7" fillId="11" borderId="1" xfId="0" quotePrefix="1" applyNumberFormat="1" applyFont="1" applyFill="1" applyBorder="1" applyAlignment="1">
      <alignment vertical="top" wrapText="1"/>
    </xf>
    <xf numFmtId="3" fontId="17" fillId="0" borderId="2" xfId="1" quotePrefix="1" applyNumberFormat="1" applyFont="1" applyFill="1" applyBorder="1" applyAlignment="1">
      <alignment horizontal="left" vertical="top" wrapText="1"/>
    </xf>
    <xf numFmtId="14" fontId="1" fillId="7" borderId="2" xfId="0" quotePrefix="1" applyNumberFormat="1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vertical="center" wrapText="1"/>
    </xf>
    <xf numFmtId="14" fontId="7" fillId="5" borderId="1" xfId="0" quotePrefix="1" applyNumberFormat="1" applyFont="1" applyFill="1" applyBorder="1" applyAlignment="1">
      <alignment vertical="top" wrapText="1"/>
    </xf>
    <xf numFmtId="14" fontId="7" fillId="10" borderId="0" xfId="0" quotePrefix="1" applyNumberFormat="1" applyFont="1" applyFill="1" applyAlignment="1">
      <alignment vertical="top" wrapText="1"/>
    </xf>
    <xf numFmtId="14" fontId="7" fillId="7" borderId="1" xfId="0" quotePrefix="1" applyNumberFormat="1" applyFont="1" applyFill="1" applyBorder="1" applyAlignment="1">
      <alignment vertical="top" wrapText="1"/>
    </xf>
    <xf numFmtId="0" fontId="7" fillId="8" borderId="1" xfId="0" applyFont="1" applyFill="1" applyBorder="1" applyAlignment="1">
      <alignment horizontal="left" vertical="top" wrapText="1"/>
    </xf>
    <xf numFmtId="164" fontId="7" fillId="8" borderId="1" xfId="2" applyNumberFormat="1" applyFont="1" applyFill="1" applyBorder="1" applyAlignment="1">
      <alignment horizontal="center" vertical="top" wrapText="1"/>
    </xf>
    <xf numFmtId="14" fontId="7" fillId="8" borderId="0" xfId="0" quotePrefix="1" applyNumberFormat="1" applyFont="1" applyFill="1" applyAlignment="1">
      <alignment vertical="top" wrapText="1"/>
    </xf>
    <xf numFmtId="164" fontId="7" fillId="7" borderId="1" xfId="2" applyNumberFormat="1" applyFont="1" applyFill="1" applyBorder="1" applyAlignment="1">
      <alignment horizontal="center" vertical="top" wrapText="1"/>
    </xf>
    <xf numFmtId="14" fontId="1" fillId="6" borderId="2" xfId="0" quotePrefix="1" applyNumberFormat="1" applyFont="1" applyFill="1" applyBorder="1" applyAlignment="1">
      <alignment horizontal="center" vertical="top" wrapText="1"/>
    </xf>
    <xf numFmtId="164" fontId="7" fillId="6" borderId="1" xfId="2" quotePrefix="1" applyNumberFormat="1" applyFont="1" applyFill="1" applyBorder="1" applyAlignment="1">
      <alignment horizontal="center" vertical="top" wrapText="1"/>
    </xf>
  </cellXfs>
  <cellStyles count="3">
    <cellStyle name="Komma" xfId="2" builtinId="3"/>
    <cellStyle name="Link" xfId="1" builtinId="8"/>
    <cellStyle name="Standard" xfId="0" builtinId="0"/>
  </cellStyles>
  <dxfs count="3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FFFF99"/>
      <color rgb="FF00659D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324485</xdr:colOff>
      <xdr:row>6</xdr:row>
      <xdr:rowOff>359410</xdr:rowOff>
    </xdr:to>
    <xdr:pic>
      <xdr:nvPicPr>
        <xdr:cNvPr id="18" name="Picture 6">
          <a:extLst>
            <a:ext uri="{FF2B5EF4-FFF2-40B4-BE49-F238E27FC236}">
              <a16:creationId xmlns:a16="http://schemas.microsoft.com/office/drawing/2014/main" id="{3AFD3C30-A199-5F50-E2FC-10E37A285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300"/>
          <a:ext cx="324485" cy="35941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386974</xdr:colOff>
      <xdr:row>0</xdr:row>
      <xdr:rowOff>0</xdr:rowOff>
    </xdr:from>
    <xdr:to>
      <xdr:col>20</xdr:col>
      <xdr:colOff>46581</xdr:colOff>
      <xdr:row>1</xdr:row>
      <xdr:rowOff>20178</xdr:rowOff>
    </xdr:to>
    <xdr:pic>
      <xdr:nvPicPr>
        <xdr:cNvPr id="19" name="Grafik 18" descr="Logo_vöv_P659">
          <a:extLst>
            <a:ext uri="{FF2B5EF4-FFF2-40B4-BE49-F238E27FC236}">
              <a16:creationId xmlns:a16="http://schemas.microsoft.com/office/drawing/2014/main" id="{13A8315C-1D8E-4D0E-8CE2-3251A753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94680" y="0"/>
          <a:ext cx="2623563" cy="384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314960</xdr:colOff>
      <xdr:row>10</xdr:row>
      <xdr:rowOff>359410</xdr:rowOff>
    </xdr:to>
    <xdr:pic>
      <xdr:nvPicPr>
        <xdr:cNvPr id="21" name="Picture 8">
          <a:extLst>
            <a:ext uri="{FF2B5EF4-FFF2-40B4-BE49-F238E27FC236}">
              <a16:creationId xmlns:a16="http://schemas.microsoft.com/office/drawing/2014/main" id="{A776691D-BA66-F05E-B0FC-42114EA97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0500"/>
          <a:ext cx="314960" cy="359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314960</xdr:colOff>
      <xdr:row>14</xdr:row>
      <xdr:rowOff>359410</xdr:rowOff>
    </xdr:to>
    <xdr:pic>
      <xdr:nvPicPr>
        <xdr:cNvPr id="22" name="Picture 9">
          <a:extLst>
            <a:ext uri="{FF2B5EF4-FFF2-40B4-BE49-F238E27FC236}">
              <a16:creationId xmlns:a16="http://schemas.microsoft.com/office/drawing/2014/main" id="{565719AF-3E3B-4686-D9B8-42C78B3E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0700"/>
          <a:ext cx="314960" cy="359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306070</xdr:colOff>
      <xdr:row>16</xdr:row>
      <xdr:rowOff>359410</xdr:rowOff>
    </xdr:to>
    <xdr:pic>
      <xdr:nvPicPr>
        <xdr:cNvPr id="23" name="Picture 10">
          <a:extLst>
            <a:ext uri="{FF2B5EF4-FFF2-40B4-BE49-F238E27FC236}">
              <a16:creationId xmlns:a16="http://schemas.microsoft.com/office/drawing/2014/main" id="{F09D8A85-C891-A7EF-D879-110B5D84A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"/>
          <a:ext cx="306070" cy="359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302260</xdr:colOff>
      <xdr:row>21</xdr:row>
      <xdr:rowOff>359410</xdr:rowOff>
    </xdr:to>
    <xdr:pic>
      <xdr:nvPicPr>
        <xdr:cNvPr id="24" name="Picture 11">
          <a:extLst>
            <a:ext uri="{FF2B5EF4-FFF2-40B4-BE49-F238E27FC236}">
              <a16:creationId xmlns:a16="http://schemas.microsoft.com/office/drawing/2014/main" id="{E7A2192B-E52E-1EE3-C985-3CEA7DD3A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6600"/>
          <a:ext cx="302260" cy="359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306070</xdr:colOff>
      <xdr:row>23</xdr:row>
      <xdr:rowOff>359410</xdr:rowOff>
    </xdr:to>
    <xdr:pic>
      <xdr:nvPicPr>
        <xdr:cNvPr id="25" name="Picture 12">
          <a:extLst>
            <a:ext uri="{FF2B5EF4-FFF2-40B4-BE49-F238E27FC236}">
              <a16:creationId xmlns:a16="http://schemas.microsoft.com/office/drawing/2014/main" id="{988C3B3C-1333-EB28-9839-B21C21609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7000"/>
          <a:ext cx="306070" cy="359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306070</xdr:colOff>
      <xdr:row>26</xdr:row>
      <xdr:rowOff>354181</xdr:rowOff>
    </xdr:to>
    <xdr:pic>
      <xdr:nvPicPr>
        <xdr:cNvPr id="26" name="Picture 13">
          <a:extLst>
            <a:ext uri="{FF2B5EF4-FFF2-40B4-BE49-F238E27FC236}">
              <a16:creationId xmlns:a16="http://schemas.microsoft.com/office/drawing/2014/main" id="{062DE40E-9457-6E6B-250D-F2B797F9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"/>
          <a:ext cx="306070" cy="359410"/>
        </a:xfrm>
        <a:prstGeom prst="rect">
          <a:avLst/>
        </a:prstGeom>
        <a:noFill/>
      </xdr:spPr>
    </xdr:pic>
    <xdr:clientData/>
  </xdr:twoCellAnchor>
  <xdr:oneCellAnchor>
    <xdr:from>
      <xdr:col>1</xdr:col>
      <xdr:colOff>19050</xdr:colOff>
      <xdr:row>5</xdr:row>
      <xdr:rowOff>12700</xdr:rowOff>
    </xdr:from>
    <xdr:ext cx="1898650" cy="485710"/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2B0F1776-1BBD-C89B-67B8-2513E5994532}"/>
            </a:ext>
          </a:extLst>
        </xdr:cNvPr>
        <xdr:cNvSpPr txBox="1"/>
      </xdr:nvSpPr>
      <xdr:spPr>
        <a:xfrm>
          <a:off x="859491" y="1704788"/>
          <a:ext cx="1898650" cy="485710"/>
        </a:xfrm>
        <a:prstGeom prst="rect">
          <a:avLst/>
        </a:prstGeom>
        <a:solidFill>
          <a:srgbClr val="00659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18000" tIns="0" rIns="0" bIns="0" rtlCol="0" anchor="t">
          <a:spAutoFit/>
        </a:bodyPr>
        <a:lstStyle/>
        <a:p>
          <a:r>
            <a:rPr lang="de-CH" sz="1100" b="1">
              <a:solidFill>
                <a:schemeClr val="bg1"/>
              </a:solidFill>
              <a:latin typeface="Arial Narrow" panose="020B0606020202030204" pitchFamily="34" charset="0"/>
            </a:rPr>
            <a:t> Sprachversionen.</a:t>
          </a:r>
        </a:p>
        <a:p>
          <a:r>
            <a:rPr lang="de-CH" sz="1100" b="1">
              <a:solidFill>
                <a:schemeClr val="bg1"/>
              </a:solidFill>
              <a:latin typeface="Arial Narrow" panose="020B0606020202030204" pitchFamily="34" charset="0"/>
            </a:rPr>
            <a:t>Versions linguistiques.</a:t>
          </a:r>
        </a:p>
        <a:p>
          <a:r>
            <a:rPr lang="de-CH" sz="1100" b="1">
              <a:solidFill>
                <a:schemeClr val="bg1"/>
              </a:solidFill>
              <a:latin typeface="Arial Narrow" panose="020B0606020202030204" pitchFamily="34" charset="0"/>
            </a:rPr>
            <a:t>Versioni linguistiche.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pany.sbb.ch/de/download-strommangellage-extremszenarien-merkblatt" TargetMode="External"/><Relationship Id="rId18" Type="http://schemas.openxmlformats.org/officeDocument/2006/relationships/hyperlink" Target="https://company.sbb.ch/de/download-strommangellage-gueterverkehr" TargetMode="External"/><Relationship Id="rId26" Type="http://schemas.openxmlformats.org/officeDocument/2006/relationships/hyperlink" Target="https://company.sbb.ch/fr/download-penuriedelectricite-apercu" TargetMode="External"/><Relationship Id="rId39" Type="http://schemas.openxmlformats.org/officeDocument/2006/relationships/hyperlink" Target="https://company.sbb.ch/it/download-penuriadielettricita-campodapplicazione" TargetMode="External"/><Relationship Id="rId21" Type="http://schemas.openxmlformats.org/officeDocument/2006/relationships/hyperlink" Target="https://company.sbb.ch/de/download-strommangellage-geltungsbereich" TargetMode="External"/><Relationship Id="rId34" Type="http://schemas.openxmlformats.org/officeDocument/2006/relationships/hyperlink" Target="https://company.sbb.ch/fr/download-penuriedelectricite-resume" TargetMode="External"/><Relationship Id="rId42" Type="http://schemas.openxmlformats.org/officeDocument/2006/relationships/hyperlink" Target="https://www.newsd.admin.ch/newsd/message/attachments/83110.pdf" TargetMode="External"/><Relationship Id="rId47" Type="http://schemas.openxmlformats.org/officeDocument/2006/relationships/hyperlink" Target="https://www.newsd.admin.ch/newsd/message/attachments/83110.pdf" TargetMode="External"/><Relationship Id="rId50" Type="http://schemas.openxmlformats.org/officeDocument/2006/relationships/hyperlink" Target="https://backend.bwl.admin.ch/fileservice/sdweb-docs-prod-bwladminch-files/files/2025/01/14/bb8d39b3-feba-4f2c-b75c-5f4159c4dc00.pdf" TargetMode="External"/><Relationship Id="rId55" Type="http://schemas.openxmlformats.org/officeDocument/2006/relationships/hyperlink" Target="https://sbb.sharepoint.com/:f:/r/sites/voev-kis-arbeitsgruppe-strommangellage/Freigegebene%20Dokumente/General/Vorbereitungen%20allgemein?csf=1&amp;web=1&amp;e=FRDAOS" TargetMode="External"/><Relationship Id="rId63" Type="http://schemas.openxmlformats.org/officeDocument/2006/relationships/hyperlink" Target="https://sbb.sharepoint.com/:f:/r/sites/voev-kis-arbeitsgruppe-strommangellage/Freigegebene%20Dokumente/Weitere%20Beitr%C3%A4ge%20zur%20Kontingentierung?csf=1&amp;web=1&amp;e=Eez8QP" TargetMode="External"/><Relationship Id="rId68" Type="http://schemas.openxmlformats.org/officeDocument/2006/relationships/hyperlink" Target="https://company.sbb.ch/it/download-penuriadielettricita-releasenotes" TargetMode="External"/><Relationship Id="rId7" Type="http://schemas.openxmlformats.org/officeDocument/2006/relationships/hyperlink" Target="https://company.sbb.ch/de/download-strommangellage-kopfdokument" TargetMode="External"/><Relationship Id="rId71" Type="http://schemas.openxmlformats.org/officeDocument/2006/relationships/hyperlink" Target="https://company.sbb.ch/it/download-penuriadielettricita-realizzazione50hz" TargetMode="External"/><Relationship Id="rId2" Type="http://schemas.openxmlformats.org/officeDocument/2006/relationships/hyperlink" Target="https://www.newsd.admin.ch/newsd/message/attachments/83111.pdf" TargetMode="External"/><Relationship Id="rId16" Type="http://schemas.openxmlformats.org/officeDocument/2006/relationships/hyperlink" Target="https://company.sbb.ch/de/download-strommangellage-personenverkehr-beitrag" TargetMode="External"/><Relationship Id="rId29" Type="http://schemas.openxmlformats.org/officeDocument/2006/relationships/hyperlink" Target="https://company.sbb.ch/it/download-penuriadielettricita-documentoombrello" TargetMode="External"/><Relationship Id="rId11" Type="http://schemas.openxmlformats.org/officeDocument/2006/relationships/hyperlink" Target="https://company.sbb.ch/de/download-strommangellage-uebersicht" TargetMode="External"/><Relationship Id="rId24" Type="http://schemas.openxmlformats.org/officeDocument/2006/relationships/hyperlink" Target="https://company.sbb.ch/it/azienda/responsabilita-societa-ambiente/organizzazione-coordinatrice/penuria-energetica.html" TargetMode="External"/><Relationship Id="rId32" Type="http://schemas.openxmlformats.org/officeDocument/2006/relationships/hyperlink" Target="https://company.sbb.ch/fr/download-penuriedelectricite-reductiondelademande-annexe" TargetMode="External"/><Relationship Id="rId37" Type="http://schemas.openxmlformats.org/officeDocument/2006/relationships/hyperlink" Target="https://company.sbb.ch/fr/download-penuriedelectricite-traficmarchandises" TargetMode="External"/><Relationship Id="rId40" Type="http://schemas.openxmlformats.org/officeDocument/2006/relationships/hyperlink" Target="https://company.sbb.ch/it/download-penuriadielettricita-sintesi" TargetMode="External"/><Relationship Id="rId45" Type="http://schemas.openxmlformats.org/officeDocument/2006/relationships/hyperlink" Target="https://www.bwl.admin.ch/fr/informations-complementaires-energie" TargetMode="External"/><Relationship Id="rId53" Type="http://schemas.openxmlformats.org/officeDocument/2006/relationships/hyperlink" Target="https://sbb.sharepoint.com/:f:/r/sites/voev-kis-arbeitsgruppe-strommangellage/Freigegebene%20Dokumente/General/Publikation%20-%20%C3%9Cbersetzung?csf=1&amp;web=1&amp;e=p1VaX1" TargetMode="External"/><Relationship Id="rId58" Type="http://schemas.openxmlformats.org/officeDocument/2006/relationships/hyperlink" Target="https://sbb.sharepoint.com/:f:/r/sites/voev-kis-arbeitsgruppe-strommangellage/Freigegebene%20Dokumente/Reduktion%20Angebot%20Personenverkehr?csf=1&amp;web=1&amp;e=YJA7sa" TargetMode="External"/><Relationship Id="rId66" Type="http://schemas.openxmlformats.org/officeDocument/2006/relationships/hyperlink" Target="https://company.sbb.ch/de/download-strommangellage-releasenotes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www.newsd.admin.ch/newsd/message/attachments/83111.pdf" TargetMode="External"/><Relationship Id="rId15" Type="http://schemas.openxmlformats.org/officeDocument/2006/relationships/hyperlink" Target="https://company.sbb.ch/de/download-strommangellage-personenverkehr" TargetMode="External"/><Relationship Id="rId23" Type="http://schemas.openxmlformats.org/officeDocument/2006/relationships/hyperlink" Target="https://company.sbb.ch/fr/entreprise/responsabilites/gestion-du-systeme/penurie-d-energie.html" TargetMode="External"/><Relationship Id="rId28" Type="http://schemas.openxmlformats.org/officeDocument/2006/relationships/hyperlink" Target="https://company.sbb.ch/fr/download-penuriedelectricite-scenariosextremes-fichetechnique" TargetMode="External"/><Relationship Id="rId36" Type="http://schemas.openxmlformats.org/officeDocument/2006/relationships/hyperlink" Target="https://company.sbb.ch/fr/download-penuriedelectricite-traficvoyageurs-routier" TargetMode="External"/><Relationship Id="rId49" Type="http://schemas.openxmlformats.org/officeDocument/2006/relationships/hyperlink" Target="https://backend.bwl.admin.ch/fileservice/sdweb-docs-prod-bwladminch-files/files/2025/01/14/6e055619-bf78-42db-8b2f-a4422aa12328.pdf" TargetMode="External"/><Relationship Id="rId57" Type="http://schemas.openxmlformats.org/officeDocument/2006/relationships/hyperlink" Target="https://sbb.sharepoint.com/:f:/r/sites/voev-kis-arbeitsgruppe-strommangellage/Freigegebene%20Dokumente/General/Bewirtschaftungsmodell%20%C3%B6V?csf=1&amp;web=1&amp;e=r0LSTI" TargetMode="External"/><Relationship Id="rId61" Type="http://schemas.openxmlformats.org/officeDocument/2006/relationships/hyperlink" Target="https://sbb.sharepoint.com/:f:/r/sites/voev-kis-arbeitsgruppe-strommangellage/Freigegebene%20Dokumente/G%C3%BCterverkehr?csf=1&amp;web=1&amp;e=fgvbmk" TargetMode="External"/><Relationship Id="rId10" Type="http://schemas.openxmlformats.org/officeDocument/2006/relationships/hyperlink" Target="https://company.sbb.ch/de/download-strommangellage-dokumentenverzeichnis" TargetMode="External"/><Relationship Id="rId19" Type="http://schemas.openxmlformats.org/officeDocument/2006/relationships/hyperlink" Target="https://company.sbb.ch/de/download-strommangellage-allgemeinebedarfsabsenkung" TargetMode="External"/><Relationship Id="rId31" Type="http://schemas.openxmlformats.org/officeDocument/2006/relationships/hyperlink" Target="https://company.sbb.ch/it/download-penuriadielettricita-scenariestremi" TargetMode="External"/><Relationship Id="rId44" Type="http://schemas.openxmlformats.org/officeDocument/2006/relationships/hyperlink" Target="https://www.bwl.admin.ch/de/weitere-informationen-energie" TargetMode="External"/><Relationship Id="rId52" Type="http://schemas.openxmlformats.org/officeDocument/2006/relationships/hyperlink" Target="https://sbb.sharepoint.com/:f:/r/sites/voev-kis-arbeitsgruppe-strommangellage/Freigegebene%20Dokumente/General/Bewirtschaftungsmodell%20%C3%B6V?csf=1&amp;web=1&amp;e=r0LSTI" TargetMode="External"/><Relationship Id="rId60" Type="http://schemas.openxmlformats.org/officeDocument/2006/relationships/hyperlink" Target="https://sbb.sharepoint.com/:f:/r/sites/voev-kis-arbeitsgruppe-strommangellage/Freigegebene%20Dokumente/Reduktion%20Angebot%20Personenverkehr?csf=1&amp;web=1&amp;e=YJA7sa" TargetMode="External"/><Relationship Id="rId65" Type="http://schemas.openxmlformats.org/officeDocument/2006/relationships/hyperlink" Target="https://sbb.sharepoint.com/:f:/r/sites/voev-kis-arbeitsgruppe-strommangellage/Freigegebene%20Dokumente/General/Bewirtschaftungsmodell%20%C3%B6V?csf=1&amp;web=1&amp;e=r0LSTI" TargetMode="External"/><Relationship Id="rId73" Type="http://schemas.openxmlformats.org/officeDocument/2006/relationships/hyperlink" Target="https://company.sbb.ch/de/download-strommangellage-operationalisierung50hz" TargetMode="External"/><Relationship Id="rId4" Type="http://schemas.openxmlformats.org/officeDocument/2006/relationships/hyperlink" Target="https://www.newsd.admin.ch/newsd/message/attachments/83110.pdf" TargetMode="External"/><Relationship Id="rId9" Type="http://schemas.openxmlformats.org/officeDocument/2006/relationships/hyperlink" Target="https://company.sbb.ch/de/download-strommangellage-dokumentenverzeichnis" TargetMode="External"/><Relationship Id="rId14" Type="http://schemas.openxmlformats.org/officeDocument/2006/relationships/hyperlink" Target="https://company.sbb.ch/de/download-strommangellage-zusammenfassung" TargetMode="External"/><Relationship Id="rId22" Type="http://schemas.openxmlformats.org/officeDocument/2006/relationships/hyperlink" Target="https://company.sbb.ch/de/ueber-die-sbb/verantwortung/systemfuehrerschaft-schienenverkehr/energiemangellage.html" TargetMode="External"/><Relationship Id="rId27" Type="http://schemas.openxmlformats.org/officeDocument/2006/relationships/hyperlink" Target="https://company.sbb.ch/fr/download-penuriedelectricite-travauxpreparatoires" TargetMode="External"/><Relationship Id="rId30" Type="http://schemas.openxmlformats.org/officeDocument/2006/relationships/hyperlink" Target="https://company.sbb.ch/it/download-penuriadielettricita-lavoripreparatori" TargetMode="External"/><Relationship Id="rId35" Type="http://schemas.openxmlformats.org/officeDocument/2006/relationships/hyperlink" Target="https://company.sbb.ch/fr/download-penuriedelectricite-traficvoyageurs" TargetMode="External"/><Relationship Id="rId43" Type="http://schemas.openxmlformats.org/officeDocument/2006/relationships/hyperlink" Target="https://www.newsd.admin.ch/newsd/message/attachments/83112.pdf" TargetMode="External"/><Relationship Id="rId48" Type="http://schemas.openxmlformats.org/officeDocument/2006/relationships/hyperlink" Target="https://www.newsd.admin.ch/newsd/message/attachments/83110.pdf" TargetMode="External"/><Relationship Id="rId56" Type="http://schemas.openxmlformats.org/officeDocument/2006/relationships/hyperlink" Target="https://sbb.sharepoint.com/:f:/r/sites/voev-kis-arbeitsgruppe-strommangellage/Freigegebene%20Dokumente/General/Vorbereitungen%20Extremszenarien/Merkblatt%20Vorbereitung%20zykl%20Netzabschaltung%20und%20Blackout?csf=1&amp;web=1&amp;e=bPNf8N" TargetMode="External"/><Relationship Id="rId64" Type="http://schemas.openxmlformats.org/officeDocument/2006/relationships/hyperlink" Target="https://sbb.sharepoint.com/:f:/r/sites/voev-kis-arbeitsgruppe-strommangellage/Freigegebene%20Dokumente/General/Bewirtschaftungsmodell%20%C3%B6V?csf=1&amp;web=1&amp;e=r0LSTI" TargetMode="External"/><Relationship Id="rId69" Type="http://schemas.openxmlformats.org/officeDocument/2006/relationships/hyperlink" Target="https://sbb.sharepoint.com/:f:/r/sites/voev-kis-arbeitsgruppe-strommangellage/Freigegebene%20Dokumente/General/Publikation%20-%20%C3%9Cbersetzung?csf=1&amp;web=1&amp;e=G9KG8e" TargetMode="External"/><Relationship Id="rId8" Type="http://schemas.openxmlformats.org/officeDocument/2006/relationships/hyperlink" Target="https://company.sbb.ch/de/download-strommangellage-dokumentenverzeichnis" TargetMode="External"/><Relationship Id="rId51" Type="http://schemas.openxmlformats.org/officeDocument/2006/relationships/hyperlink" Target="https://backend.bwl.admin.ch/fileservice/sdweb-docs-prod-bwladminch-files/files/2025/01/14/a6adb052-4b4d-456c-9cea-a881dc26592a.pdf" TargetMode="External"/><Relationship Id="rId72" Type="http://schemas.openxmlformats.org/officeDocument/2006/relationships/hyperlink" Target="https://company.sbb.ch/fr/download-penuriedelectricite-operationnalisation50hz" TargetMode="External"/><Relationship Id="rId3" Type="http://schemas.openxmlformats.org/officeDocument/2006/relationships/hyperlink" Target="https://www.newsd.admin.ch/newsd/message/attachments/83111.pdf" TargetMode="External"/><Relationship Id="rId12" Type="http://schemas.openxmlformats.org/officeDocument/2006/relationships/hyperlink" Target="https://company.sbb.ch/de/download-strommangellage-vorbereitungsarbeiten" TargetMode="External"/><Relationship Id="rId17" Type="http://schemas.openxmlformats.org/officeDocument/2006/relationships/hyperlink" Target="https://company.sbb.ch/de/download-strommangellage-personenverkehr-strasse" TargetMode="External"/><Relationship Id="rId25" Type="http://schemas.openxmlformats.org/officeDocument/2006/relationships/hyperlink" Target="https://company.sbb.ch/fr/download-penuriedelectricite-documentfaitier" TargetMode="External"/><Relationship Id="rId33" Type="http://schemas.openxmlformats.org/officeDocument/2006/relationships/hyperlink" Target="https://company.sbb.ch/fr/download-penuriedelectricite-champdapplication" TargetMode="External"/><Relationship Id="rId38" Type="http://schemas.openxmlformats.org/officeDocument/2006/relationships/hyperlink" Target="https://company.sbb.ch/fr/download-penuriedelectricite-reductiondelademande" TargetMode="External"/><Relationship Id="rId46" Type="http://schemas.openxmlformats.org/officeDocument/2006/relationships/hyperlink" Target="https://www.bwl.admin.ch/it/ulteriori-informazioni-energia" TargetMode="External"/><Relationship Id="rId59" Type="http://schemas.openxmlformats.org/officeDocument/2006/relationships/hyperlink" Target="https://sbb.sharepoint.com/:f:/r/sites/voev-kis-arbeitsgruppe-strommangellage/Freigegebene%20Dokumente/General/Bewirtschaftungsmodell%20%C3%B6V?csf=1&amp;web=1&amp;e=r0LSTI" TargetMode="External"/><Relationship Id="rId67" Type="http://schemas.openxmlformats.org/officeDocument/2006/relationships/hyperlink" Target="https://company.sbb.ch/fr/download-penuriedelectricite-releasenotes" TargetMode="External"/><Relationship Id="rId20" Type="http://schemas.openxmlformats.org/officeDocument/2006/relationships/hyperlink" Target="https://company.sbb.ch/de/download-strommangellage-allgemeinebedarfsabsenkung-anhang" TargetMode="External"/><Relationship Id="rId41" Type="http://schemas.openxmlformats.org/officeDocument/2006/relationships/hyperlink" Target="https://www.newsd.admin.ch/newsd/message/attachments/83111.pdf" TargetMode="External"/><Relationship Id="rId54" Type="http://schemas.openxmlformats.org/officeDocument/2006/relationships/hyperlink" Target="https://sbb.sharepoint.com/:f:/r/sites/voev-kis-arbeitsgruppe-strommangellage/Freigegebene%20Dokumente/General/Bewirtschaftungsmodell%20%C3%B6V?csf=1&amp;web=1&amp;e=r0LSTI" TargetMode="External"/><Relationship Id="rId62" Type="http://schemas.openxmlformats.org/officeDocument/2006/relationships/hyperlink" Target="https://sbb.sharepoint.com/:f:/r/sites/voev-kis-arbeitsgruppe-strommangellage/Freigegebene%20Dokumente/Weitere%20Beitr%C3%A4ge%20zur%20Kontingentierung?csf=1&amp;web=1&amp;e=Eez8QP" TargetMode="External"/><Relationship Id="rId70" Type="http://schemas.openxmlformats.org/officeDocument/2006/relationships/hyperlink" Target="https://sbb.sharepoint.com/:f:/r/sites/voev-kis-arbeitsgruppe-strommangellage/Freigegebene%20Dokumente/Reduktion%20Angebot%20Personenverkehr/Berechnungsgrundlagen?csf=1&amp;web=1&amp;e=DWJN54" TargetMode="External"/><Relationship Id="rId75" Type="http://schemas.openxmlformats.org/officeDocument/2006/relationships/drawing" Target="../drawings/drawing1.xml"/><Relationship Id="rId1" Type="http://schemas.openxmlformats.org/officeDocument/2006/relationships/hyperlink" Target="https://www.newsd.admin.ch/newsd/message/attachments/83112.pdf" TargetMode="External"/><Relationship Id="rId6" Type="http://schemas.openxmlformats.org/officeDocument/2006/relationships/hyperlink" Target="https://www.newsd.admin.ch/newsd/message/attachments/831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showGridLines="0" tabSelected="1" zoomScale="85" zoomScaleNormal="85" workbookViewId="0">
      <pane xSplit="5" ySplit="6" topLeftCell="J7" activePane="bottomRight" state="frozen"/>
      <selection pane="topRight" activeCell="B1" sqref="B1"/>
      <selection pane="bottomLeft" activeCell="A7" sqref="A7"/>
      <selection pane="bottomRight" activeCell="A9" sqref="A9"/>
    </sheetView>
  </sheetViews>
  <sheetFormatPr baseColWidth="10" defaultColWidth="11.46484375" defaultRowHeight="12.75" outlineLevelRow="2" outlineLevelCol="1" x14ac:dyDescent="0.35"/>
  <cols>
    <col min="1" max="1" width="11.796875" style="2" customWidth="1"/>
    <col min="2" max="3" width="8.796875" style="2" customWidth="1"/>
    <col min="4" max="4" width="9.796875" style="2" customWidth="1"/>
    <col min="5" max="5" width="41.46484375" style="1" customWidth="1"/>
    <col min="6" max="6" width="31.265625" style="25" hidden="1" customWidth="1" outlineLevel="1"/>
    <col min="7" max="7" width="18.19921875" style="59" hidden="1" customWidth="1" outlineLevel="1"/>
    <col min="8" max="9" width="7.19921875" style="27" hidden="1" customWidth="1" outlineLevel="1"/>
    <col min="10" max="10" width="7.19921875" style="71" customWidth="1" collapsed="1"/>
    <col min="11" max="11" width="18.19921875" style="18" customWidth="1"/>
    <col min="12" max="12" width="37.19921875" style="59" customWidth="1"/>
    <col min="13" max="13" width="1.19921875" style="1" customWidth="1"/>
    <col min="14" max="14" width="41.46484375" style="1" customWidth="1"/>
    <col min="15" max="15" width="31.265625" style="1" hidden="1" customWidth="1" outlineLevel="1"/>
    <col min="16" max="16" width="18.19921875" style="59" hidden="1" customWidth="1" outlineLevel="1"/>
    <col min="17" max="17" width="1.19921875" style="1" customWidth="1" collapsed="1"/>
    <col min="18" max="18" width="41.46484375" style="1" customWidth="1"/>
    <col min="19" max="19" width="31.265625" style="1" hidden="1" customWidth="1" outlineLevel="1"/>
    <col min="20" max="20" width="18.19921875" style="59" hidden="1" customWidth="1" outlineLevel="1"/>
    <col min="21" max="21" width="1.19921875" style="1" customWidth="1" collapsed="1"/>
    <col min="22" max="22" width="61.796875" style="2" hidden="1" customWidth="1" outlineLevel="1"/>
    <col min="23" max="23" width="11.46484375" style="1" collapsed="1"/>
    <col min="24" max="16384" width="11.46484375" style="1"/>
  </cols>
  <sheetData>
    <row r="1" spans="1:22" s="52" customFormat="1" ht="28.5" outlineLevel="1" x14ac:dyDescent="0.35">
      <c r="A1" s="53" t="s">
        <v>0</v>
      </c>
      <c r="B1" s="49"/>
      <c r="C1" s="49"/>
      <c r="D1" s="49"/>
      <c r="E1" s="50"/>
      <c r="F1" s="50"/>
      <c r="G1" s="57"/>
      <c r="H1" s="51"/>
      <c r="I1" s="51"/>
      <c r="J1" s="69"/>
      <c r="K1" s="16"/>
      <c r="L1" s="57"/>
      <c r="M1" s="50"/>
      <c r="N1" s="50"/>
      <c r="O1" s="50"/>
      <c r="P1" s="57"/>
      <c r="Q1" s="50"/>
      <c r="R1" s="50"/>
      <c r="S1" s="50"/>
      <c r="T1" s="57"/>
      <c r="U1" s="50"/>
      <c r="V1" s="32"/>
    </row>
    <row r="2" spans="1:22" s="52" customFormat="1" ht="28.5" outlineLevel="2" x14ac:dyDescent="0.35">
      <c r="A2" s="53" t="s">
        <v>110</v>
      </c>
      <c r="B2" s="49"/>
      <c r="C2" s="49"/>
      <c r="D2" s="49"/>
      <c r="E2" s="50"/>
      <c r="F2" s="50"/>
      <c r="G2" s="57"/>
      <c r="H2" s="51"/>
      <c r="I2" s="51"/>
      <c r="J2" s="69"/>
      <c r="K2" s="16"/>
      <c r="L2" s="57"/>
      <c r="M2" s="50"/>
      <c r="N2" s="50"/>
      <c r="O2" s="50"/>
      <c r="P2" s="57"/>
      <c r="Q2" s="50"/>
      <c r="R2" s="50"/>
      <c r="S2" s="50"/>
      <c r="T2" s="57"/>
      <c r="U2" s="50"/>
      <c r="V2" s="32"/>
    </row>
    <row r="3" spans="1:22" s="52" customFormat="1" ht="28.5" outlineLevel="2" x14ac:dyDescent="0.35">
      <c r="A3" s="53" t="s">
        <v>120</v>
      </c>
      <c r="B3" s="49"/>
      <c r="C3" s="49"/>
      <c r="D3" s="49"/>
      <c r="E3" s="50"/>
      <c r="F3" s="50"/>
      <c r="G3" s="57"/>
      <c r="H3" s="51"/>
      <c r="I3" s="51"/>
      <c r="J3" s="69"/>
      <c r="K3" s="16"/>
      <c r="L3" s="57"/>
      <c r="M3" s="50"/>
      <c r="N3" s="50"/>
      <c r="O3" s="50"/>
      <c r="P3" s="57"/>
      <c r="Q3" s="50"/>
      <c r="R3" s="50"/>
      <c r="S3" s="50"/>
      <c r="T3" s="57"/>
      <c r="U3" s="50"/>
      <c r="V3" s="32"/>
    </row>
    <row r="4" spans="1:22" s="3" customFormat="1" ht="34.5" outlineLevel="1" x14ac:dyDescent="0.35">
      <c r="A4" s="13" t="s">
        <v>1</v>
      </c>
      <c r="B4" s="13"/>
      <c r="C4" s="13"/>
      <c r="D4" s="13"/>
      <c r="E4" s="4"/>
      <c r="F4" s="4"/>
      <c r="G4" s="58"/>
      <c r="H4" s="26"/>
      <c r="I4" s="26"/>
      <c r="J4" s="70"/>
      <c r="K4" s="17"/>
      <c r="L4" s="58"/>
      <c r="M4" s="4"/>
      <c r="N4" s="1"/>
      <c r="O4" s="4"/>
      <c r="P4" s="58"/>
      <c r="Q4" s="4"/>
      <c r="R4" s="4"/>
      <c r="S4" s="4"/>
      <c r="T4" s="58"/>
      <c r="U4" s="4"/>
      <c r="V4" s="33"/>
    </row>
    <row r="5" spans="1:22" outlineLevel="1" x14ac:dyDescent="0.35">
      <c r="I5" s="27">
        <f>SUBTOTAL(9, I7:I42)</f>
        <v>234</v>
      </c>
    </row>
    <row r="6" spans="1:22" s="5" customFormat="1" ht="51.75" x14ac:dyDescent="0.4">
      <c r="A6" s="12" t="s">
        <v>2</v>
      </c>
      <c r="B6" s="21" t="s">
        <v>3</v>
      </c>
      <c r="C6" s="21" t="s">
        <v>4</v>
      </c>
      <c r="D6" s="21" t="s">
        <v>5</v>
      </c>
      <c r="E6" s="10" t="s">
        <v>97</v>
      </c>
      <c r="F6" s="24" t="s">
        <v>92</v>
      </c>
      <c r="G6" s="81" t="s">
        <v>199</v>
      </c>
      <c r="H6" s="28" t="s">
        <v>123</v>
      </c>
      <c r="I6" s="28" t="s">
        <v>6</v>
      </c>
      <c r="J6" s="19" t="s">
        <v>166</v>
      </c>
      <c r="K6" s="19" t="s">
        <v>7</v>
      </c>
      <c r="L6" s="19" t="s">
        <v>202</v>
      </c>
      <c r="M6" s="10"/>
      <c r="N6" s="10" t="s">
        <v>101</v>
      </c>
      <c r="O6" s="24" t="s">
        <v>91</v>
      </c>
      <c r="P6" s="81" t="s">
        <v>200</v>
      </c>
      <c r="Q6" s="10"/>
      <c r="R6" s="10" t="s">
        <v>100</v>
      </c>
      <c r="S6" s="24" t="s">
        <v>90</v>
      </c>
      <c r="T6" s="81" t="s">
        <v>201</v>
      </c>
      <c r="U6" s="10"/>
      <c r="V6" s="12" t="s">
        <v>109</v>
      </c>
    </row>
    <row r="7" spans="1:22" s="2" customFormat="1" ht="51" x14ac:dyDescent="0.35">
      <c r="A7" s="14"/>
      <c r="B7" s="37" t="s">
        <v>108</v>
      </c>
      <c r="C7" s="37" t="s">
        <v>18</v>
      </c>
      <c r="D7" s="37" t="s">
        <v>19</v>
      </c>
      <c r="E7" s="48" t="s">
        <v>9</v>
      </c>
      <c r="F7" s="38" t="s">
        <v>63</v>
      </c>
      <c r="G7" s="82" t="s">
        <v>190</v>
      </c>
      <c r="H7" s="29" t="s">
        <v>10</v>
      </c>
      <c r="I7" s="43">
        <v>16</v>
      </c>
      <c r="J7" s="72" t="s">
        <v>165</v>
      </c>
      <c r="K7" s="22">
        <v>45863</v>
      </c>
      <c r="L7" s="60" t="s">
        <v>146</v>
      </c>
      <c r="M7" s="9"/>
      <c r="N7" s="56" t="s">
        <v>54</v>
      </c>
      <c r="O7" s="38" t="s">
        <v>85</v>
      </c>
      <c r="P7" s="82" t="s">
        <v>189</v>
      </c>
      <c r="Q7" s="9"/>
      <c r="R7" s="48" t="s">
        <v>61</v>
      </c>
      <c r="S7" s="38" t="s">
        <v>118</v>
      </c>
      <c r="T7" s="82" t="s">
        <v>191</v>
      </c>
      <c r="U7" s="9"/>
      <c r="V7" s="36" t="s">
        <v>102</v>
      </c>
    </row>
    <row r="8" spans="1:22" s="2" customFormat="1" ht="51" x14ac:dyDescent="0.35">
      <c r="A8" s="14" t="s">
        <v>11</v>
      </c>
      <c r="B8" s="37" t="s">
        <v>108</v>
      </c>
      <c r="C8" s="37" t="s">
        <v>115</v>
      </c>
      <c r="D8" s="37" t="s">
        <v>122</v>
      </c>
      <c r="E8" s="23" t="s">
        <v>1</v>
      </c>
      <c r="F8" s="38" t="s">
        <v>62</v>
      </c>
      <c r="G8" s="82" t="s">
        <v>198</v>
      </c>
      <c r="H8" s="29" t="s">
        <v>12</v>
      </c>
      <c r="I8" s="29">
        <v>1</v>
      </c>
      <c r="J8" s="90" t="s">
        <v>55</v>
      </c>
      <c r="K8" s="22">
        <v>45863</v>
      </c>
      <c r="L8" s="60" t="s">
        <v>194</v>
      </c>
      <c r="M8" s="9"/>
      <c r="N8" s="23" t="s">
        <v>13</v>
      </c>
      <c r="O8" s="76" t="s">
        <v>62</v>
      </c>
      <c r="P8" s="60"/>
      <c r="Q8" s="9"/>
      <c r="R8" s="23" t="s">
        <v>14</v>
      </c>
      <c r="S8" s="76" t="s">
        <v>62</v>
      </c>
      <c r="T8" s="60"/>
      <c r="U8" s="9"/>
      <c r="V8" s="36" t="s">
        <v>124</v>
      </c>
    </row>
    <row r="9" spans="1:22" s="2" customFormat="1" ht="51" x14ac:dyDescent="0.35">
      <c r="A9" s="14" t="s">
        <v>155</v>
      </c>
      <c r="B9" s="37" t="s">
        <v>108</v>
      </c>
      <c r="C9" s="37" t="s">
        <v>18</v>
      </c>
      <c r="D9" s="37" t="s">
        <v>19</v>
      </c>
      <c r="E9" s="75" t="s">
        <v>154</v>
      </c>
      <c r="F9" s="38" t="s">
        <v>156</v>
      </c>
      <c r="G9" s="82" t="s">
        <v>168</v>
      </c>
      <c r="H9" s="43" t="s">
        <v>10</v>
      </c>
      <c r="I9" s="43">
        <v>5</v>
      </c>
      <c r="J9" s="90" t="s">
        <v>55</v>
      </c>
      <c r="K9" s="22">
        <v>45863</v>
      </c>
      <c r="L9" s="60" t="s">
        <v>153</v>
      </c>
      <c r="M9" s="9"/>
      <c r="N9" s="75" t="s">
        <v>160</v>
      </c>
      <c r="O9" s="38" t="s">
        <v>157</v>
      </c>
      <c r="P9" s="82" t="s">
        <v>172</v>
      </c>
      <c r="Q9" s="9"/>
      <c r="R9" s="75" t="s">
        <v>159</v>
      </c>
      <c r="S9" s="38" t="s">
        <v>158</v>
      </c>
      <c r="T9" s="82" t="s">
        <v>173</v>
      </c>
      <c r="U9" s="9"/>
      <c r="V9" s="79" t="s">
        <v>195</v>
      </c>
    </row>
    <row r="10" spans="1:22" s="2" customFormat="1" ht="13.15" x14ac:dyDescent="0.35">
      <c r="A10" s="14"/>
      <c r="B10" s="6"/>
      <c r="C10" s="6"/>
      <c r="D10" s="6"/>
      <c r="E10" s="7"/>
      <c r="F10" s="39"/>
      <c r="G10" s="60"/>
      <c r="H10" s="30"/>
      <c r="I10" s="30"/>
      <c r="J10" s="73"/>
      <c r="K10" s="22"/>
      <c r="L10" s="60"/>
      <c r="M10" s="7"/>
      <c r="N10" s="7"/>
      <c r="O10" s="39"/>
      <c r="P10" s="60"/>
      <c r="Q10" s="7"/>
      <c r="R10" s="7"/>
      <c r="S10" s="39"/>
      <c r="T10" s="60"/>
      <c r="U10" s="7"/>
      <c r="V10" s="35"/>
    </row>
    <row r="11" spans="1:22" s="2" customFormat="1" ht="38.25" x14ac:dyDescent="0.35">
      <c r="A11" s="14"/>
      <c r="B11" s="37" t="s">
        <v>108</v>
      </c>
      <c r="C11" s="37" t="s">
        <v>18</v>
      </c>
      <c r="D11" s="42"/>
      <c r="E11" s="48" t="s">
        <v>15</v>
      </c>
      <c r="F11" s="38" t="s">
        <v>64</v>
      </c>
      <c r="G11" s="82" t="s">
        <v>188</v>
      </c>
      <c r="H11" s="29" t="s">
        <v>10</v>
      </c>
      <c r="I11" s="43">
        <v>23</v>
      </c>
      <c r="J11" s="72" t="s">
        <v>165</v>
      </c>
      <c r="K11" s="22">
        <v>45863</v>
      </c>
      <c r="L11" s="60" t="s">
        <v>147</v>
      </c>
      <c r="M11" s="9"/>
      <c r="N11" s="56" t="s">
        <v>16</v>
      </c>
      <c r="O11" s="38" t="s">
        <v>113</v>
      </c>
      <c r="P11" s="82" t="s">
        <v>187</v>
      </c>
      <c r="Q11" s="9"/>
      <c r="R11" s="15" t="s">
        <v>95</v>
      </c>
      <c r="S11" s="41" t="s">
        <v>55</v>
      </c>
      <c r="T11" s="60"/>
      <c r="U11" s="9"/>
      <c r="V11" s="36" t="s">
        <v>102</v>
      </c>
    </row>
    <row r="12" spans="1:22" s="2" customFormat="1" ht="52.5" x14ac:dyDescent="0.35">
      <c r="A12" s="14" t="s">
        <v>11</v>
      </c>
      <c r="B12" s="37" t="s">
        <v>108</v>
      </c>
      <c r="C12" s="37" t="s">
        <v>18</v>
      </c>
      <c r="D12" s="37" t="s">
        <v>19</v>
      </c>
      <c r="E12" s="45" t="s">
        <v>17</v>
      </c>
      <c r="F12" s="38" t="s">
        <v>65</v>
      </c>
      <c r="G12" s="82" t="s">
        <v>184</v>
      </c>
      <c r="H12" s="29" t="s">
        <v>10</v>
      </c>
      <c r="I12" s="43">
        <v>3</v>
      </c>
      <c r="J12" s="90" t="s">
        <v>55</v>
      </c>
      <c r="K12" s="22">
        <v>45863</v>
      </c>
      <c r="L12" s="60" t="s">
        <v>148</v>
      </c>
      <c r="M12" s="9"/>
      <c r="N12" s="23" t="s">
        <v>60</v>
      </c>
      <c r="O12" s="38" t="s">
        <v>84</v>
      </c>
      <c r="P12" s="82" t="s">
        <v>185</v>
      </c>
      <c r="Q12" s="9"/>
      <c r="R12" s="23" t="s">
        <v>119</v>
      </c>
      <c r="S12" s="38" t="s">
        <v>86</v>
      </c>
      <c r="T12" s="82" t="s">
        <v>186</v>
      </c>
      <c r="U12" s="9"/>
      <c r="V12" s="36" t="s">
        <v>106</v>
      </c>
    </row>
    <row r="13" spans="1:22" s="2" customFormat="1" ht="38.25" x14ac:dyDescent="0.35">
      <c r="A13" s="14" t="s">
        <v>11</v>
      </c>
      <c r="B13" s="37" t="s">
        <v>108</v>
      </c>
      <c r="C13" s="37" t="s">
        <v>18</v>
      </c>
      <c r="D13" s="37" t="s">
        <v>19</v>
      </c>
      <c r="E13" s="46" t="s">
        <v>20</v>
      </c>
      <c r="F13" s="38" t="s">
        <v>66</v>
      </c>
      <c r="G13" s="83"/>
      <c r="H13" s="29" t="s">
        <v>10</v>
      </c>
      <c r="I13" s="43">
        <v>2</v>
      </c>
      <c r="J13" s="90" t="s">
        <v>55</v>
      </c>
      <c r="K13" s="22">
        <v>45117</v>
      </c>
      <c r="L13" s="61" t="s">
        <v>56</v>
      </c>
      <c r="M13" s="9"/>
      <c r="N13" s="46" t="s">
        <v>121</v>
      </c>
      <c r="O13" s="38" t="s">
        <v>83</v>
      </c>
      <c r="P13" s="83"/>
      <c r="Q13" s="9"/>
      <c r="R13" s="46" t="s">
        <v>114</v>
      </c>
      <c r="S13" s="38" t="s">
        <v>87</v>
      </c>
      <c r="T13" s="83"/>
      <c r="U13" s="9"/>
      <c r="V13" s="36" t="s">
        <v>107</v>
      </c>
    </row>
    <row r="14" spans="1:22" s="2" customFormat="1" ht="13.15" x14ac:dyDescent="0.35">
      <c r="A14" s="14"/>
      <c r="B14" s="6"/>
      <c r="C14" s="6"/>
      <c r="D14" s="6"/>
      <c r="E14" s="7"/>
      <c r="F14" s="39"/>
      <c r="G14" s="60"/>
      <c r="H14" s="30"/>
      <c r="I14" s="30"/>
      <c r="J14" s="73"/>
      <c r="K14" s="22"/>
      <c r="L14" s="60"/>
      <c r="M14" s="7"/>
      <c r="N14" s="7"/>
      <c r="O14" s="39"/>
      <c r="P14" s="60"/>
      <c r="Q14" s="7"/>
      <c r="R14" s="7"/>
      <c r="S14" s="39"/>
      <c r="T14" s="60"/>
      <c r="U14" s="7"/>
      <c r="V14" s="34"/>
    </row>
    <row r="15" spans="1:22" s="2" customFormat="1" ht="60" x14ac:dyDescent="0.35">
      <c r="A15" s="14"/>
      <c r="B15" s="37" t="s">
        <v>108</v>
      </c>
      <c r="C15" s="37" t="s">
        <v>18</v>
      </c>
      <c r="D15" s="37" t="s">
        <v>19</v>
      </c>
      <c r="E15" s="48" t="s">
        <v>21</v>
      </c>
      <c r="F15" s="38" t="s">
        <v>67</v>
      </c>
      <c r="G15" s="82" t="s">
        <v>182</v>
      </c>
      <c r="H15" s="29" t="s">
        <v>10</v>
      </c>
      <c r="I15" s="43">
        <v>6</v>
      </c>
      <c r="J15" s="90" t="s">
        <v>55</v>
      </c>
      <c r="K15" s="22">
        <v>45863</v>
      </c>
      <c r="L15" s="60" t="s">
        <v>151</v>
      </c>
      <c r="M15" s="9"/>
      <c r="N15" s="48" t="s">
        <v>128</v>
      </c>
      <c r="O15" s="38" t="s">
        <v>82</v>
      </c>
      <c r="P15" s="82" t="s">
        <v>183</v>
      </c>
      <c r="Q15" s="9"/>
      <c r="R15" s="48" t="s">
        <v>96</v>
      </c>
      <c r="S15" s="38" t="s">
        <v>88</v>
      </c>
      <c r="T15" s="82" t="s">
        <v>181</v>
      </c>
      <c r="U15" s="9"/>
      <c r="V15" s="36" t="s">
        <v>102</v>
      </c>
    </row>
    <row r="16" spans="1:22" s="2" customFormat="1" ht="13.15" x14ac:dyDescent="0.35">
      <c r="A16" s="14"/>
      <c r="B16" s="6"/>
      <c r="C16" s="6"/>
      <c r="D16" s="6"/>
      <c r="E16" s="7"/>
      <c r="F16" s="39"/>
      <c r="G16" s="60"/>
      <c r="H16" s="30"/>
      <c r="I16" s="30"/>
      <c r="J16" s="73"/>
      <c r="K16" s="22"/>
      <c r="L16" s="60"/>
      <c r="M16" s="7"/>
      <c r="N16" s="7"/>
      <c r="O16" s="39"/>
      <c r="P16" s="60"/>
      <c r="Q16" s="7"/>
      <c r="R16" s="7"/>
      <c r="S16" s="39"/>
      <c r="T16" s="60"/>
      <c r="U16" s="7"/>
      <c r="V16" s="35"/>
    </row>
    <row r="17" spans="1:22" s="2" customFormat="1" ht="51" x14ac:dyDescent="0.35">
      <c r="A17" s="14"/>
      <c r="B17" s="37" t="s">
        <v>108</v>
      </c>
      <c r="C17" s="37" t="s">
        <v>18</v>
      </c>
      <c r="D17" s="6"/>
      <c r="E17" s="48" t="s">
        <v>22</v>
      </c>
      <c r="F17" s="38" t="s">
        <v>68</v>
      </c>
      <c r="G17" s="82" t="s">
        <v>178</v>
      </c>
      <c r="H17" s="29" t="s">
        <v>10</v>
      </c>
      <c r="I17" s="43">
        <v>60</v>
      </c>
      <c r="J17" s="72" t="s">
        <v>165</v>
      </c>
      <c r="K17" s="22">
        <v>45863</v>
      </c>
      <c r="L17" s="60" t="s">
        <v>204</v>
      </c>
      <c r="M17" s="9"/>
      <c r="N17" s="56" t="s">
        <v>98</v>
      </c>
      <c r="O17" s="38" t="s">
        <v>81</v>
      </c>
      <c r="P17" s="82" t="s">
        <v>177</v>
      </c>
      <c r="Q17" s="9"/>
      <c r="R17" s="15" t="s">
        <v>111</v>
      </c>
      <c r="S17" s="41" t="s">
        <v>56</v>
      </c>
      <c r="T17" s="60"/>
      <c r="U17" s="9"/>
      <c r="V17" s="36" t="s">
        <v>103</v>
      </c>
    </row>
    <row r="18" spans="1:22" s="2" customFormat="1" ht="38.25" x14ac:dyDescent="0.35">
      <c r="A18" s="14" t="s">
        <v>11</v>
      </c>
      <c r="B18" s="37" t="s">
        <v>108</v>
      </c>
      <c r="C18" s="37" t="s">
        <v>18</v>
      </c>
      <c r="D18" s="6"/>
      <c r="E18" s="45" t="s">
        <v>24</v>
      </c>
      <c r="F18" s="38" t="s">
        <v>70</v>
      </c>
      <c r="G18" s="82" t="s">
        <v>180</v>
      </c>
      <c r="H18" s="29" t="s">
        <v>10</v>
      </c>
      <c r="I18" s="43">
        <v>4</v>
      </c>
      <c r="J18" s="90" t="s">
        <v>55</v>
      </c>
      <c r="K18" s="22">
        <v>45863</v>
      </c>
      <c r="L18" s="61" t="s">
        <v>147</v>
      </c>
      <c r="M18" s="9"/>
      <c r="N18" s="45" t="s">
        <v>25</v>
      </c>
      <c r="O18" s="38" t="s">
        <v>80</v>
      </c>
      <c r="P18" s="82" t="s">
        <v>179</v>
      </c>
      <c r="Q18" s="9"/>
      <c r="R18" s="9" t="s">
        <v>26</v>
      </c>
      <c r="S18" s="41" t="s">
        <v>56</v>
      </c>
      <c r="T18" s="60"/>
      <c r="U18" s="9"/>
      <c r="V18" s="36" t="s">
        <v>103</v>
      </c>
    </row>
    <row r="19" spans="1:22" s="2" customFormat="1" ht="52.5" x14ac:dyDescent="0.35">
      <c r="A19" s="14" t="s">
        <v>11</v>
      </c>
      <c r="B19" s="37" t="s">
        <v>108</v>
      </c>
      <c r="C19" s="6"/>
      <c r="D19" s="6"/>
      <c r="E19" s="23" t="s">
        <v>23</v>
      </c>
      <c r="F19" s="38" t="s">
        <v>69</v>
      </c>
      <c r="G19" s="82" t="s">
        <v>174</v>
      </c>
      <c r="H19" s="29" t="s">
        <v>12</v>
      </c>
      <c r="I19" s="44">
        <v>1</v>
      </c>
      <c r="J19" s="90" t="s">
        <v>55</v>
      </c>
      <c r="K19" s="22">
        <v>45863</v>
      </c>
      <c r="L19" s="60" t="s">
        <v>192</v>
      </c>
      <c r="M19" s="9"/>
      <c r="N19" s="9" t="s">
        <v>99</v>
      </c>
      <c r="O19" s="40" t="s">
        <v>56</v>
      </c>
      <c r="P19" s="60"/>
      <c r="Q19" s="9"/>
      <c r="R19" s="9" t="s">
        <v>112</v>
      </c>
      <c r="S19" s="41" t="s">
        <v>56</v>
      </c>
      <c r="T19" s="60"/>
      <c r="U19" s="9"/>
      <c r="V19" s="36" t="s">
        <v>102</v>
      </c>
    </row>
    <row r="20" spans="1:22" s="5" customFormat="1" ht="51" x14ac:dyDescent="0.35">
      <c r="A20" s="14" t="s">
        <v>161</v>
      </c>
      <c r="B20" s="6" t="s">
        <v>144</v>
      </c>
      <c r="C20" s="6"/>
      <c r="D20" s="6"/>
      <c r="E20" s="68" t="s">
        <v>162</v>
      </c>
      <c r="F20" s="76"/>
      <c r="G20" s="78"/>
      <c r="H20" s="77"/>
      <c r="I20" s="77"/>
      <c r="J20" s="73"/>
      <c r="K20" s="89"/>
      <c r="L20" s="78"/>
      <c r="M20" s="68"/>
      <c r="N20" s="68" t="s">
        <v>163</v>
      </c>
      <c r="O20" s="40" t="s">
        <v>56</v>
      </c>
      <c r="P20" s="78"/>
      <c r="Q20" s="68"/>
      <c r="R20" s="68" t="s">
        <v>164</v>
      </c>
      <c r="S20" s="40" t="s">
        <v>56</v>
      </c>
      <c r="T20" s="78"/>
      <c r="U20" s="68"/>
      <c r="V20" s="79" t="s">
        <v>196</v>
      </c>
    </row>
    <row r="21" spans="1:22" s="2" customFormat="1" ht="13.15" x14ac:dyDescent="0.35">
      <c r="A21" s="14"/>
      <c r="B21" s="6"/>
      <c r="C21" s="6"/>
      <c r="D21" s="6"/>
      <c r="E21" s="7"/>
      <c r="F21" s="39"/>
      <c r="G21" s="60"/>
      <c r="H21" s="30"/>
      <c r="I21" s="30"/>
      <c r="J21" s="73"/>
      <c r="K21" s="22"/>
      <c r="L21" s="60"/>
      <c r="M21" s="7"/>
      <c r="N21" s="7"/>
      <c r="O21" s="39"/>
      <c r="P21" s="60"/>
      <c r="Q21" s="7"/>
      <c r="R21" s="7"/>
      <c r="S21" s="39"/>
      <c r="T21" s="60"/>
      <c r="U21" s="7"/>
      <c r="V21" s="35"/>
    </row>
    <row r="22" spans="1:22" s="2" customFormat="1" ht="51" x14ac:dyDescent="0.35">
      <c r="A22" s="14"/>
      <c r="B22" s="37" t="s">
        <v>108</v>
      </c>
      <c r="C22" s="37" t="s">
        <v>18</v>
      </c>
      <c r="D22" s="6"/>
      <c r="E22" s="48" t="s">
        <v>27</v>
      </c>
      <c r="F22" s="38" t="s">
        <v>71</v>
      </c>
      <c r="G22" s="82" t="s">
        <v>176</v>
      </c>
      <c r="H22" s="29" t="s">
        <v>10</v>
      </c>
      <c r="I22" s="43">
        <v>22</v>
      </c>
      <c r="J22" s="72" t="s">
        <v>165</v>
      </c>
      <c r="K22" s="22">
        <v>45863</v>
      </c>
      <c r="L22" s="60" t="s">
        <v>152</v>
      </c>
      <c r="M22" s="9"/>
      <c r="N22" s="48" t="s">
        <v>59</v>
      </c>
      <c r="O22" s="38" t="s">
        <v>79</v>
      </c>
      <c r="P22" s="82" t="s">
        <v>175</v>
      </c>
      <c r="Q22" s="9"/>
      <c r="R22" s="15" t="s">
        <v>125</v>
      </c>
      <c r="S22" s="41" t="s">
        <v>56</v>
      </c>
      <c r="T22" s="60"/>
      <c r="U22" s="9"/>
      <c r="V22" s="36" t="s">
        <v>104</v>
      </c>
    </row>
    <row r="23" spans="1:22" s="2" customFormat="1" ht="13.15" x14ac:dyDescent="0.35">
      <c r="A23" s="14"/>
      <c r="B23" s="6"/>
      <c r="C23" s="6"/>
      <c r="D23" s="6"/>
      <c r="E23" s="7"/>
      <c r="F23" s="39"/>
      <c r="G23" s="60"/>
      <c r="H23" s="30"/>
      <c r="I23" s="30"/>
      <c r="J23" s="73"/>
      <c r="K23" s="22"/>
      <c r="L23" s="60"/>
      <c r="M23" s="7"/>
      <c r="N23" s="7"/>
      <c r="O23" s="39"/>
      <c r="P23" s="60"/>
      <c r="Q23" s="7"/>
      <c r="R23" s="7"/>
      <c r="S23" s="39"/>
      <c r="T23" s="60"/>
      <c r="U23" s="7"/>
      <c r="V23" s="35"/>
    </row>
    <row r="24" spans="1:22" s="2" customFormat="1" ht="45" x14ac:dyDescent="0.35">
      <c r="A24" s="14"/>
      <c r="B24" s="37" t="s">
        <v>108</v>
      </c>
      <c r="C24" s="37" t="s">
        <v>18</v>
      </c>
      <c r="D24" s="6"/>
      <c r="E24" s="48" t="s">
        <v>28</v>
      </c>
      <c r="F24" s="38" t="s">
        <v>72</v>
      </c>
      <c r="G24" s="60"/>
      <c r="H24" s="29" t="s">
        <v>10</v>
      </c>
      <c r="I24" s="43">
        <v>58</v>
      </c>
      <c r="J24" s="72" t="s">
        <v>167</v>
      </c>
      <c r="K24" s="22">
        <v>45202</v>
      </c>
      <c r="L24" s="60" t="s">
        <v>149</v>
      </c>
      <c r="M24" s="9"/>
      <c r="N24" s="48" t="s">
        <v>58</v>
      </c>
      <c r="O24" s="38" t="s">
        <v>78</v>
      </c>
      <c r="P24" s="60"/>
      <c r="Q24" s="9"/>
      <c r="R24" s="15" t="s">
        <v>29</v>
      </c>
      <c r="S24" s="41" t="s">
        <v>56</v>
      </c>
      <c r="T24" s="60"/>
      <c r="U24" s="9"/>
      <c r="V24" s="36" t="s">
        <v>105</v>
      </c>
    </row>
    <row r="25" spans="1:22" s="2" customFormat="1" ht="39.4" x14ac:dyDescent="0.35">
      <c r="A25" s="14" t="s">
        <v>11</v>
      </c>
      <c r="B25" s="37" t="s">
        <v>108</v>
      </c>
      <c r="C25" s="37" t="s">
        <v>18</v>
      </c>
      <c r="D25" s="6"/>
      <c r="E25" s="23" t="s">
        <v>30</v>
      </c>
      <c r="F25" s="38" t="s">
        <v>73</v>
      </c>
      <c r="G25" s="83"/>
      <c r="H25" s="29" t="s">
        <v>12</v>
      </c>
      <c r="I25" s="43">
        <v>1</v>
      </c>
      <c r="J25" s="90" t="s">
        <v>55</v>
      </c>
      <c r="K25" s="22">
        <v>45202</v>
      </c>
      <c r="L25" s="61" t="s">
        <v>56</v>
      </c>
      <c r="M25" s="9"/>
      <c r="N25" s="45" t="s">
        <v>31</v>
      </c>
      <c r="O25" s="38" t="s">
        <v>77</v>
      </c>
      <c r="P25" s="83"/>
      <c r="Q25" s="9"/>
      <c r="R25" s="9" t="s">
        <v>32</v>
      </c>
      <c r="S25" s="41" t="s">
        <v>56</v>
      </c>
      <c r="T25" s="83"/>
      <c r="U25" s="9"/>
      <c r="V25" s="36" t="s">
        <v>105</v>
      </c>
    </row>
    <row r="26" spans="1:22" s="2" customFormat="1" ht="13.15" x14ac:dyDescent="0.35">
      <c r="A26" s="14"/>
      <c r="B26" s="6"/>
      <c r="C26" s="6"/>
      <c r="D26" s="6"/>
      <c r="E26" s="7"/>
      <c r="F26" s="39"/>
      <c r="G26" s="60"/>
      <c r="H26" s="30"/>
      <c r="I26" s="30"/>
      <c r="J26" s="73"/>
      <c r="K26" s="22"/>
      <c r="L26" s="60"/>
      <c r="M26" s="7"/>
      <c r="N26" s="7"/>
      <c r="O26" s="39"/>
      <c r="P26" s="60"/>
      <c r="Q26" s="7"/>
      <c r="R26" s="7"/>
      <c r="S26" s="39"/>
      <c r="T26" s="60"/>
      <c r="U26" s="7"/>
      <c r="V26" s="35"/>
    </row>
    <row r="27" spans="1:22" s="2" customFormat="1" ht="76.5" x14ac:dyDescent="0.35">
      <c r="A27" s="14"/>
      <c r="B27" s="37" t="s">
        <v>108</v>
      </c>
      <c r="C27" s="37" t="s">
        <v>18</v>
      </c>
      <c r="D27" s="37" t="s">
        <v>19</v>
      </c>
      <c r="E27" s="48" t="s">
        <v>33</v>
      </c>
      <c r="F27" s="38" t="s">
        <v>197</v>
      </c>
      <c r="G27" s="82" t="s">
        <v>170</v>
      </c>
      <c r="H27" s="29" t="s">
        <v>10</v>
      </c>
      <c r="I27" s="29">
        <v>31</v>
      </c>
      <c r="J27" s="72" t="s">
        <v>167</v>
      </c>
      <c r="K27" s="22">
        <v>45863</v>
      </c>
      <c r="L27" s="60" t="s">
        <v>150</v>
      </c>
      <c r="M27" s="9"/>
      <c r="N27" s="48" t="s">
        <v>57</v>
      </c>
      <c r="O27" s="38" t="s">
        <v>76</v>
      </c>
      <c r="P27" s="82" t="s">
        <v>169</v>
      </c>
      <c r="Q27" s="9"/>
      <c r="R27" s="48" t="s">
        <v>34</v>
      </c>
      <c r="S27" s="38" t="s">
        <v>145</v>
      </c>
      <c r="T27" s="82" t="s">
        <v>171</v>
      </c>
      <c r="U27" s="9"/>
      <c r="V27" s="36" t="s">
        <v>102</v>
      </c>
    </row>
    <row r="28" spans="1:22" s="2" customFormat="1" ht="39.4" x14ac:dyDescent="0.35">
      <c r="A28" s="14" t="s">
        <v>11</v>
      </c>
      <c r="B28" s="37" t="s">
        <v>108</v>
      </c>
      <c r="C28" s="37" t="s">
        <v>18</v>
      </c>
      <c r="D28" s="37" t="s">
        <v>19</v>
      </c>
      <c r="E28" s="23" t="s">
        <v>35</v>
      </c>
      <c r="F28" s="38" t="s">
        <v>74</v>
      </c>
      <c r="G28" s="60"/>
      <c r="H28" s="29" t="s">
        <v>12</v>
      </c>
      <c r="I28" s="43">
        <v>1</v>
      </c>
      <c r="J28" s="90" t="s">
        <v>55</v>
      </c>
      <c r="K28" s="22">
        <v>45202</v>
      </c>
      <c r="L28" s="60" t="s">
        <v>56</v>
      </c>
      <c r="M28" s="9"/>
      <c r="N28" s="45" t="s">
        <v>126</v>
      </c>
      <c r="O28" s="38" t="s">
        <v>75</v>
      </c>
      <c r="P28" s="60"/>
      <c r="Q28" s="9"/>
      <c r="R28" s="23" t="s">
        <v>127</v>
      </c>
      <c r="S28" s="38" t="s">
        <v>89</v>
      </c>
      <c r="T28" s="60"/>
      <c r="U28" s="9"/>
      <c r="V28" s="36" t="s">
        <v>102</v>
      </c>
    </row>
    <row r="29" spans="1:22" s="2" customFormat="1" ht="13.15" x14ac:dyDescent="0.35">
      <c r="A29" s="14"/>
      <c r="B29" s="6"/>
      <c r="C29" s="6"/>
      <c r="D29" s="6"/>
      <c r="E29" s="7"/>
      <c r="F29" s="39"/>
      <c r="G29" s="60"/>
      <c r="H29" s="30"/>
      <c r="I29" s="30"/>
      <c r="J29" s="73"/>
      <c r="K29" s="22"/>
      <c r="L29" s="60"/>
      <c r="M29" s="7"/>
      <c r="N29" s="7"/>
      <c r="O29" s="39"/>
      <c r="P29" s="60"/>
      <c r="Q29" s="7"/>
      <c r="R29" s="7"/>
      <c r="S29" s="39"/>
      <c r="T29" s="60"/>
      <c r="U29" s="7"/>
      <c r="V29" s="35"/>
    </row>
    <row r="30" spans="1:22" s="2" customFormat="1" ht="51" x14ac:dyDescent="0.35">
      <c r="A30" s="55" t="s">
        <v>93</v>
      </c>
      <c r="B30" s="37" t="s">
        <v>108</v>
      </c>
      <c r="C30" s="37" t="s">
        <v>18</v>
      </c>
      <c r="D30" s="37" t="s">
        <v>19</v>
      </c>
      <c r="E30" s="54" t="s">
        <v>0</v>
      </c>
      <c r="F30" s="85" t="s">
        <v>94</v>
      </c>
      <c r="G30" s="60"/>
      <c r="H30" s="30"/>
      <c r="I30" s="30"/>
      <c r="J30" s="86"/>
      <c r="K30" s="67">
        <v>45863</v>
      </c>
      <c r="L30" s="60" t="s">
        <v>193</v>
      </c>
      <c r="M30" s="66"/>
      <c r="N30" s="54" t="s">
        <v>110</v>
      </c>
      <c r="O30" s="85" t="s">
        <v>116</v>
      </c>
      <c r="P30" s="60"/>
      <c r="Q30" s="66"/>
      <c r="R30" s="54" t="s">
        <v>120</v>
      </c>
      <c r="S30" s="85" t="s">
        <v>117</v>
      </c>
      <c r="T30" s="60"/>
      <c r="U30" s="66"/>
      <c r="V30" s="35" t="s">
        <v>56</v>
      </c>
    </row>
    <row r="31" spans="1:22" s="2" customFormat="1" ht="13.15" x14ac:dyDescent="0.35">
      <c r="A31" s="14"/>
      <c r="B31" s="6"/>
      <c r="C31" s="6"/>
      <c r="D31" s="6"/>
      <c r="E31" s="7"/>
      <c r="F31" s="39"/>
      <c r="G31" s="60"/>
      <c r="H31" s="30"/>
      <c r="I31" s="30"/>
      <c r="J31" s="73"/>
      <c r="K31" s="22"/>
      <c r="L31" s="60"/>
      <c r="M31" s="7"/>
      <c r="N31" s="7"/>
      <c r="O31" s="39"/>
      <c r="P31" s="60"/>
      <c r="Q31" s="7"/>
      <c r="R31" s="7"/>
      <c r="S31" s="39"/>
      <c r="T31" s="60"/>
      <c r="U31" s="7"/>
      <c r="V31" s="35"/>
    </row>
    <row r="32" spans="1:22" ht="13.15" outlineLevel="1" x14ac:dyDescent="0.35">
      <c r="E32" s="47"/>
    </row>
    <row r="33" spans="1:22" s="3" customFormat="1" ht="34.5" outlineLevel="1" x14ac:dyDescent="0.35">
      <c r="A33" s="13" t="s">
        <v>41</v>
      </c>
      <c r="B33" s="13"/>
      <c r="C33" s="13"/>
      <c r="D33" s="13"/>
      <c r="E33" s="4"/>
      <c r="F33" s="4"/>
      <c r="G33" s="58"/>
      <c r="H33" s="26"/>
      <c r="I33" s="26"/>
      <c r="J33" s="70"/>
      <c r="K33" s="17"/>
      <c r="L33" s="58"/>
      <c r="M33" s="4"/>
      <c r="N33" s="1"/>
      <c r="O33" s="4"/>
      <c r="P33" s="58"/>
      <c r="Q33" s="4"/>
      <c r="R33" s="4"/>
      <c r="S33" s="4"/>
      <c r="T33" s="58"/>
      <c r="U33" s="4"/>
      <c r="V33" s="33"/>
    </row>
    <row r="34" spans="1:22" ht="13.15" outlineLevel="1" x14ac:dyDescent="0.35">
      <c r="E34" s="47"/>
    </row>
    <row r="35" spans="1:22" s="2" customFormat="1" ht="13.15" x14ac:dyDescent="0.35">
      <c r="A35" s="14"/>
      <c r="B35" s="6"/>
      <c r="C35" s="6"/>
      <c r="D35" s="6"/>
      <c r="E35" s="7"/>
      <c r="F35" s="39"/>
      <c r="G35" s="60"/>
      <c r="H35" s="30"/>
      <c r="I35" s="30"/>
      <c r="J35" s="73"/>
      <c r="K35" s="22"/>
      <c r="L35" s="60"/>
      <c r="M35" s="7"/>
      <c r="N35" s="7"/>
      <c r="O35" s="39"/>
      <c r="P35" s="60"/>
      <c r="Q35" s="7"/>
      <c r="R35" s="7"/>
      <c r="S35" s="39"/>
      <c r="T35" s="60"/>
      <c r="U35" s="7"/>
      <c r="V35" s="35"/>
    </row>
    <row r="36" spans="1:22" s="2" customFormat="1" ht="42.75" x14ac:dyDescent="0.35">
      <c r="A36" s="55" t="s">
        <v>93</v>
      </c>
      <c r="B36" s="37" t="s">
        <v>108</v>
      </c>
      <c r="C36" s="37" t="s">
        <v>18</v>
      </c>
      <c r="D36" s="37" t="s">
        <v>19</v>
      </c>
      <c r="E36" s="64" t="s">
        <v>133</v>
      </c>
      <c r="F36" s="85" t="s">
        <v>132</v>
      </c>
      <c r="G36" s="61"/>
      <c r="H36" s="30"/>
      <c r="I36" s="30"/>
      <c r="J36" s="86"/>
      <c r="K36" s="67">
        <v>45677</v>
      </c>
      <c r="L36" s="87" t="s">
        <v>203</v>
      </c>
      <c r="M36" s="66"/>
      <c r="N36" s="65" t="s">
        <v>135</v>
      </c>
      <c r="O36" s="85" t="s">
        <v>134</v>
      </c>
      <c r="P36" s="61"/>
      <c r="Q36" s="66"/>
      <c r="R36" s="65" t="s">
        <v>136</v>
      </c>
      <c r="S36" s="85" t="s">
        <v>137</v>
      </c>
      <c r="T36" s="61"/>
      <c r="U36" s="66"/>
      <c r="V36" s="35" t="s">
        <v>55</v>
      </c>
    </row>
    <row r="37" spans="1:22" s="2" customFormat="1" ht="52.5" x14ac:dyDescent="0.35">
      <c r="A37" s="14" t="s">
        <v>40</v>
      </c>
      <c r="B37" s="42" t="s">
        <v>8</v>
      </c>
      <c r="C37" s="42" t="s">
        <v>44</v>
      </c>
      <c r="D37" s="42" t="s">
        <v>43</v>
      </c>
      <c r="E37" s="45" t="s">
        <v>138</v>
      </c>
      <c r="F37" s="38" t="s">
        <v>141</v>
      </c>
      <c r="G37" s="62"/>
      <c r="H37" s="30"/>
      <c r="I37" s="30"/>
      <c r="J37" s="88"/>
      <c r="K37" s="80">
        <v>45623</v>
      </c>
      <c r="L37" s="84" t="s">
        <v>203</v>
      </c>
      <c r="M37" s="9"/>
      <c r="N37" s="45" t="s">
        <v>139</v>
      </c>
      <c r="O37" s="38" t="s">
        <v>142</v>
      </c>
      <c r="P37" s="62"/>
      <c r="Q37" s="9"/>
      <c r="R37" s="45" t="s">
        <v>140</v>
      </c>
      <c r="S37" s="38" t="s">
        <v>143</v>
      </c>
      <c r="T37" s="62"/>
      <c r="U37" s="9"/>
      <c r="V37" s="35" t="s">
        <v>45</v>
      </c>
    </row>
    <row r="38" spans="1:22" s="2" customFormat="1" ht="39.4" x14ac:dyDescent="0.35">
      <c r="A38" s="14" t="s">
        <v>40</v>
      </c>
      <c r="B38" s="42" t="s">
        <v>8</v>
      </c>
      <c r="C38" s="42" t="s">
        <v>44</v>
      </c>
      <c r="D38" s="42" t="s">
        <v>43</v>
      </c>
      <c r="E38" s="23" t="s">
        <v>42</v>
      </c>
      <c r="F38" s="38" t="s">
        <v>39</v>
      </c>
      <c r="G38" s="60"/>
      <c r="H38" s="30"/>
      <c r="I38" s="30"/>
      <c r="J38" s="73"/>
      <c r="K38" s="22">
        <v>45198</v>
      </c>
      <c r="L38" s="60"/>
      <c r="M38" s="9"/>
      <c r="N38" s="23" t="s">
        <v>46</v>
      </c>
      <c r="O38" s="38" t="s">
        <v>38</v>
      </c>
      <c r="P38" s="60"/>
      <c r="Q38" s="9"/>
      <c r="R38" s="23" t="s">
        <v>49</v>
      </c>
      <c r="S38" s="38" t="s">
        <v>37</v>
      </c>
      <c r="T38" s="60"/>
      <c r="U38" s="9"/>
      <c r="V38" s="35" t="s">
        <v>45</v>
      </c>
    </row>
    <row r="39" spans="1:22" s="2" customFormat="1" ht="26.25" x14ac:dyDescent="0.35">
      <c r="A39" s="14" t="s">
        <v>40</v>
      </c>
      <c r="B39" s="42" t="s">
        <v>8</v>
      </c>
      <c r="C39" s="42" t="s">
        <v>44</v>
      </c>
      <c r="D39" s="42" t="s">
        <v>43</v>
      </c>
      <c r="E39" s="23" t="s">
        <v>52</v>
      </c>
      <c r="F39" s="38" t="s">
        <v>39</v>
      </c>
      <c r="G39" s="60"/>
      <c r="H39" s="30"/>
      <c r="I39" s="30"/>
      <c r="J39" s="73"/>
      <c r="K39" s="22">
        <v>45198</v>
      </c>
      <c r="L39" s="60"/>
      <c r="M39" s="9"/>
      <c r="N39" s="23" t="s">
        <v>48</v>
      </c>
      <c r="O39" s="38" t="s">
        <v>38</v>
      </c>
      <c r="P39" s="60"/>
      <c r="Q39" s="9"/>
      <c r="R39" s="23" t="s">
        <v>51</v>
      </c>
      <c r="S39" s="38" t="s">
        <v>37</v>
      </c>
      <c r="T39" s="60"/>
      <c r="U39" s="9"/>
      <c r="V39" s="35" t="s">
        <v>45</v>
      </c>
    </row>
    <row r="40" spans="1:22" s="2" customFormat="1" ht="26.25" x14ac:dyDescent="0.35">
      <c r="A40" s="14" t="s">
        <v>40</v>
      </c>
      <c r="B40" s="42" t="s">
        <v>8</v>
      </c>
      <c r="C40" s="42" t="s">
        <v>44</v>
      </c>
      <c r="D40" s="42" t="s">
        <v>43</v>
      </c>
      <c r="E40" s="23" t="s">
        <v>53</v>
      </c>
      <c r="F40" s="38" t="s">
        <v>39</v>
      </c>
      <c r="G40" s="60"/>
      <c r="H40" s="30"/>
      <c r="I40" s="30"/>
      <c r="J40" s="73"/>
      <c r="K40" s="22">
        <v>45198</v>
      </c>
      <c r="L40" s="60"/>
      <c r="M40" s="9"/>
      <c r="N40" s="23" t="s">
        <v>47</v>
      </c>
      <c r="O40" s="38" t="s">
        <v>38</v>
      </c>
      <c r="P40" s="60"/>
      <c r="Q40" s="9"/>
      <c r="R40" s="23" t="s">
        <v>50</v>
      </c>
      <c r="S40" s="38" t="s">
        <v>37</v>
      </c>
      <c r="T40" s="60"/>
      <c r="U40" s="9"/>
      <c r="V40" s="35" t="s">
        <v>45</v>
      </c>
    </row>
    <row r="41" spans="1:22" s="2" customFormat="1" ht="39.4" x14ac:dyDescent="0.35">
      <c r="A41" s="14" t="s">
        <v>40</v>
      </c>
      <c r="B41" s="42" t="s">
        <v>8</v>
      </c>
      <c r="C41" s="42" t="s">
        <v>44</v>
      </c>
      <c r="D41" s="42" t="s">
        <v>43</v>
      </c>
      <c r="E41" s="23" t="s">
        <v>129</v>
      </c>
      <c r="F41" s="38" t="s">
        <v>39</v>
      </c>
      <c r="G41" s="60"/>
      <c r="H41" s="30"/>
      <c r="I41" s="30"/>
      <c r="J41" s="73"/>
      <c r="K41" s="22">
        <v>45198</v>
      </c>
      <c r="L41" s="60"/>
      <c r="M41" s="9"/>
      <c r="N41" s="23" t="s">
        <v>130</v>
      </c>
      <c r="O41" s="38" t="s">
        <v>38</v>
      </c>
      <c r="P41" s="60"/>
      <c r="Q41" s="9"/>
      <c r="R41" s="23" t="s">
        <v>131</v>
      </c>
      <c r="S41" s="38" t="s">
        <v>37</v>
      </c>
      <c r="T41" s="60"/>
      <c r="U41" s="9"/>
      <c r="V41" s="35" t="s">
        <v>45</v>
      </c>
    </row>
    <row r="42" spans="1:22" s="2" customFormat="1" ht="13.15" x14ac:dyDescent="0.35">
      <c r="A42" s="14"/>
      <c r="B42" s="6"/>
      <c r="C42" s="6"/>
      <c r="D42" s="6"/>
      <c r="E42" s="7"/>
      <c r="F42" s="39"/>
      <c r="G42" s="60"/>
      <c r="H42" s="30"/>
      <c r="I42" s="30"/>
      <c r="J42" s="73"/>
      <c r="K42" s="22"/>
      <c r="L42" s="60"/>
      <c r="M42" s="7"/>
      <c r="N42" s="7"/>
      <c r="O42" s="39"/>
      <c r="P42" s="60"/>
      <c r="Q42" s="7"/>
      <c r="R42" s="7"/>
      <c r="S42" s="39"/>
      <c r="T42" s="60"/>
      <c r="U42" s="7"/>
      <c r="V42" s="35"/>
    </row>
    <row r="43" spans="1:22" s="8" customFormat="1" x14ac:dyDescent="0.35">
      <c r="A43" s="11" t="s">
        <v>36</v>
      </c>
      <c r="B43" s="11"/>
      <c r="C43" s="11"/>
      <c r="D43" s="11"/>
      <c r="G43" s="63"/>
      <c r="H43" s="31"/>
      <c r="I43" s="31"/>
      <c r="J43" s="74"/>
      <c r="K43" s="20"/>
      <c r="L43" s="63"/>
      <c r="P43" s="63"/>
      <c r="T43" s="63"/>
      <c r="V43" s="11"/>
    </row>
    <row r="44" spans="1:22" s="8" customFormat="1" x14ac:dyDescent="0.35">
      <c r="A44" s="11" t="s">
        <v>36</v>
      </c>
      <c r="B44" s="11"/>
      <c r="C44" s="11"/>
      <c r="D44" s="11"/>
      <c r="G44" s="63"/>
      <c r="H44" s="31"/>
      <c r="I44" s="31"/>
      <c r="J44" s="74"/>
      <c r="K44" s="20"/>
      <c r="L44" s="63"/>
      <c r="P44" s="63"/>
      <c r="T44" s="63"/>
      <c r="V44" s="11"/>
    </row>
  </sheetData>
  <phoneticPr fontId="0" type="noConversion"/>
  <conditionalFormatting sqref="A7:D31 G7:G31 K7:L31 P7:P31 T7:T31 V7:V31 G35:G42 K35:L42 P35:P42 T35:T42">
    <cfRule type="cellIs" dxfId="2" priority="3" stopIfTrue="1" operator="equal">
      <formula>0</formula>
    </cfRule>
  </conditionalFormatting>
  <conditionalFormatting sqref="A35:D42">
    <cfRule type="cellIs" dxfId="1" priority="1" stopIfTrue="1" operator="equal">
      <formula>0</formula>
    </cfRule>
  </conditionalFormatting>
  <conditionalFormatting sqref="V35:V42">
    <cfRule type="cellIs" dxfId="0" priority="71" stopIfTrue="1" operator="equal">
      <formula>0</formula>
    </cfRule>
  </conditionalFormatting>
  <hyperlinks>
    <hyperlink ref="R38" r:id="rId1" display="https://www.newsd.admin.ch/newsd/message/attachments/83112.pdf" xr:uid="{7AE057D5-FE66-4F8A-9C9C-7E6CA724ABF5}"/>
    <hyperlink ref="N38" r:id="rId2" display="https://www.newsd.admin.ch/newsd/message/attachments/83111.pdf" xr:uid="{AC7F0FB5-36BF-40FF-B526-E780489004C3}"/>
    <hyperlink ref="N40" r:id="rId3" display="https://www.newsd.admin.ch/newsd/message/attachments/83111.pdf" xr:uid="{632059BC-5717-4EEA-B5BC-B1437C5212A6}"/>
    <hyperlink ref="E40" r:id="rId4" display="https://www.newsd.admin.ch/newsd/message/attachments/83110.pdf" xr:uid="{3CF420D8-A9A0-45F8-8CF5-23E3C7AF9B6F}"/>
    <hyperlink ref="N39" r:id="rId5" display="https://www.newsd.admin.ch/newsd/message/attachments/83111.pdf" xr:uid="{B69D8524-5FE9-4CEF-8623-A6B573F4D962}"/>
    <hyperlink ref="R39:R40" r:id="rId6" display="https://www.newsd.admin.ch/newsd/message/attachments/83112.pdf" xr:uid="{4796A5AA-ABF3-40CE-8262-C22589DA05D1}"/>
    <hyperlink ref="E7" r:id="rId7" xr:uid="{0696FB33-F132-47F3-B92D-5A1F83DD848B}"/>
    <hyperlink ref="E8" r:id="rId8" xr:uid="{27CEA8D7-37F9-4A85-8C90-DA283F379FAF}"/>
    <hyperlink ref="N8" r:id="rId9" xr:uid="{B4473BA6-7937-4BCE-B10E-061E89F273DA}"/>
    <hyperlink ref="R8" r:id="rId10" xr:uid="{B3AC07E0-CEA4-4508-9701-E55E405F53A6}"/>
    <hyperlink ref="E11" r:id="rId11" xr:uid="{AE21FEC0-3459-4E3C-8F86-8B11F6BB789B}"/>
    <hyperlink ref="E12" r:id="rId12" xr:uid="{D315F022-4CF8-453D-A199-77858C1BF0A5}"/>
    <hyperlink ref="E13" r:id="rId13" xr:uid="{CF9AC79D-CBDB-4D25-AE94-B1C7BF86C5DC}"/>
    <hyperlink ref="E15" r:id="rId14" xr:uid="{94180CE1-A63E-44A2-8B5A-7DA8BC4E2C6A}"/>
    <hyperlink ref="E17" r:id="rId15" xr:uid="{090CE883-A1DF-4334-AFFC-53417D0CCF1D}"/>
    <hyperlink ref="E19" r:id="rId16" xr:uid="{B305B3AB-0C44-4429-B0EE-FCADC7CD717B}"/>
    <hyperlink ref="E18" r:id="rId17" xr:uid="{E48F1975-9808-4EA2-8955-06EA00FD472C}"/>
    <hyperlink ref="E22" r:id="rId18" display="https://company.sbb.ch/de/download-strommangellage-gueterverkehr" xr:uid="{3BD8E40D-67A0-4DA4-A831-4A001B4DE493}"/>
    <hyperlink ref="E24" r:id="rId19" xr:uid="{484D72DE-861E-4367-B1E8-604F2E6F1256}"/>
    <hyperlink ref="E25" r:id="rId20" xr:uid="{1A625686-B751-4F26-A692-0E917C03BB6B}"/>
    <hyperlink ref="E28" r:id="rId21" xr:uid="{51219D30-E063-46FF-A27F-EF3FE6B016F3}"/>
    <hyperlink ref="E30" r:id="rId22" location="sbbc4e710" display="Link" xr:uid="{71E3B4AA-2174-4C16-95DF-0E7E6A424A3B}"/>
    <hyperlink ref="N30" r:id="rId23" location="sbb5a01db" xr:uid="{6D8EED67-63D2-4499-A225-427CE4D9F9BB}"/>
    <hyperlink ref="R30" r:id="rId24" location="sbb567961" display="Documentazione UTP per il settore «modello di gestione dei TP in caso di penuria di elettricità»" xr:uid="{85E62E9E-FE02-4AF1-9856-5347DA8101EC}"/>
    <hyperlink ref="N7" r:id="rId25" xr:uid="{A0CDEB4A-AC8D-400C-9169-47E20136C4B8}"/>
    <hyperlink ref="N11" r:id="rId26" xr:uid="{8A518936-ED25-4261-BC1C-46A30891B285}"/>
    <hyperlink ref="N12" r:id="rId27" xr:uid="{9E8B1B20-DE75-4151-9DE1-59A6107BF96D}"/>
    <hyperlink ref="N13" r:id="rId28" xr:uid="{438116C3-BF85-4D35-928B-67C77A2BE9E3}"/>
    <hyperlink ref="R7" r:id="rId29" xr:uid="{21ECAD34-171A-48C0-8DB2-02F73D3BD632}"/>
    <hyperlink ref="R12" r:id="rId30" xr:uid="{2253A538-2224-450A-AD35-6A8529C25AB7}"/>
    <hyperlink ref="R13" r:id="rId31" xr:uid="{396755F2-A93B-4895-9BED-2EF243468D9E}"/>
    <hyperlink ref="N25" r:id="rId32" xr:uid="{0D62126A-7321-42A1-9077-1C222DBF0627}"/>
    <hyperlink ref="N28" r:id="rId33" xr:uid="{451C9FF4-9AB8-4659-A0F1-348A87B1D087}"/>
    <hyperlink ref="N15" r:id="rId34" xr:uid="{22DC1768-D3C4-4FFF-BF0F-9DA9199EA37C}"/>
    <hyperlink ref="N17" r:id="rId35" xr:uid="{E1262AAC-0EB5-451C-A160-FBD0880A0D2E}"/>
    <hyperlink ref="N18" r:id="rId36" xr:uid="{866F03FB-BD5C-4EDC-A0E9-1C198DED300F}"/>
    <hyperlink ref="N22" r:id="rId37" display="https://company.sbb.ch/fr/download-penuriedelectricite-traficmarchandises" xr:uid="{96F45A8A-AF54-4DEB-8B40-91425110CA82}"/>
    <hyperlink ref="N24" r:id="rId38" xr:uid="{92BABA77-55D3-4D65-8EB7-0664554939B0}"/>
    <hyperlink ref="R28" r:id="rId39" xr:uid="{56EA9805-83C5-4C41-8C47-ABE645BC5663}"/>
    <hyperlink ref="R15" r:id="rId40" xr:uid="{C5DB0C19-E009-4691-8B63-456C851A0648}"/>
    <hyperlink ref="N41" r:id="rId41" display="https://www.newsd.admin.ch/newsd/message/attachments/83111.pdf" xr:uid="{5053F4F9-BB7B-489D-9ADA-A9922773312E}"/>
    <hyperlink ref="E41" r:id="rId42" display="https://www.newsd.admin.ch/newsd/message/attachments/83110.pdf" xr:uid="{41D6BEC4-ADAF-4D88-AA90-03E39F51414D}"/>
    <hyperlink ref="R41" r:id="rId43" display="https://www.newsd.admin.ch/newsd/message/attachments/83112.pdf" xr:uid="{B904EFA8-E61A-463C-A63B-86CC2FCC2AB7}"/>
    <hyperlink ref="E36" r:id="rId44" display="https://www.bwl.admin.ch/de/weitere-informationen-energie" xr:uid="{7BF7F796-7581-4AFB-9F9C-9E1F7FB8FDEC}"/>
    <hyperlink ref="N36" r:id="rId45" display="https://www.bwl.admin.ch/fr/informations-complementaires-energie" xr:uid="{F66849D2-D3D7-4FE5-82DA-E6ADE0FCD73F}"/>
    <hyperlink ref="R36" r:id="rId46" display="https://www.bwl.admin.ch/it/ulteriori-informazioni-energia" xr:uid="{B291977E-0A9E-468E-8EC1-88F09F80B4D1}"/>
    <hyperlink ref="E39" r:id="rId47" display="https://www.newsd.admin.ch/newsd/message/attachments/83110.pdf" xr:uid="{95FAAB19-495C-4C3D-B244-939690CA23C3}"/>
    <hyperlink ref="E38" r:id="rId48" display="https://www.newsd.admin.ch/newsd/message/attachments/83110.pdf" xr:uid="{AF4F01A7-FE76-4820-A8FD-D491DF028038}"/>
    <hyperlink ref="E37" r:id="rId49" xr:uid="{C0526673-5D46-4B86-8F67-0E46E4C40E9F}"/>
    <hyperlink ref="N37" r:id="rId50" xr:uid="{367C1C14-BFB0-40CD-B526-0FDCFE5FC665}"/>
    <hyperlink ref="R37" r:id="rId51" xr:uid="{8DAA2E1A-2B0B-4A9E-9035-F421EBBCD5E7}"/>
    <hyperlink ref="V7" r:id="rId52" xr:uid="{66489829-0C54-4BB5-B231-DB5E2EE311A1}"/>
    <hyperlink ref="V8" r:id="rId53" xr:uid="{274A6BA4-9A47-4F73-A5A0-8DA586E0B91A}"/>
    <hyperlink ref="V11" r:id="rId54" xr:uid="{9055195E-25E4-4B84-B08D-D5CED74230C4}"/>
    <hyperlink ref="V12" r:id="rId55" xr:uid="{AA76C0F1-3653-4877-90DA-1536D5083384}"/>
    <hyperlink ref="V13" r:id="rId56" xr:uid="{911E5C9C-531E-4F9E-9874-36DEF68CEE8B}"/>
    <hyperlink ref="V15" r:id="rId57" xr:uid="{B1ADA713-3017-40A5-B1AF-6759CCD82BCA}"/>
    <hyperlink ref="V17" r:id="rId58" xr:uid="{49109071-CE38-49C0-9233-43D062F7CC80}"/>
    <hyperlink ref="V19" r:id="rId59" xr:uid="{4D48040A-1295-4D76-9A47-DEB0A34FB8B8}"/>
    <hyperlink ref="V18" r:id="rId60" xr:uid="{81F7AD38-2ACD-42C7-AE35-8658B13E7295}"/>
    <hyperlink ref="V22" r:id="rId61" xr:uid="{263DCE9C-AC59-4845-97F8-E821F6A95E6B}"/>
    <hyperlink ref="V24" r:id="rId62" xr:uid="{C05D6411-954C-4CA0-9B00-408183114830}"/>
    <hyperlink ref="V25" r:id="rId63" xr:uid="{F58C2D40-8BF0-4F22-BF74-03C5A4910A2C}"/>
    <hyperlink ref="V28" r:id="rId64" xr:uid="{45B6307C-937E-42A4-9AE9-807480D01AC1}"/>
    <hyperlink ref="V27" r:id="rId65" xr:uid="{A50ED629-2973-438B-AF40-756465967ED4}"/>
    <hyperlink ref="E9" r:id="rId66" xr:uid="{9A8A7321-3C25-4694-AF93-30A2A963E004}"/>
    <hyperlink ref="N9" r:id="rId67" xr:uid="{9134B29A-3698-4223-B260-2F7698C15034}"/>
    <hyperlink ref="R9" r:id="rId68" xr:uid="{C17F4A79-1ED9-489F-B9C5-0929C02A08AA}"/>
    <hyperlink ref="V9" r:id="rId69" xr:uid="{53FE7386-E7D6-4854-A3EB-6DF21440DF24}"/>
    <hyperlink ref="V20" r:id="rId70" xr:uid="{92526461-45DD-4454-8E8A-6F550C770739}"/>
    <hyperlink ref="R27" r:id="rId71" xr:uid="{849AB004-D4CB-4061-9A5E-3266AC974070}"/>
    <hyperlink ref="N27" r:id="rId72" xr:uid="{4F187C6A-C793-42DC-A967-84F27EE40E82}"/>
    <hyperlink ref="E27" r:id="rId73" xr:uid="{40E08FD6-F248-4165-9FA2-FBB86CFDD04A}"/>
  </hyperlinks>
  <pageMargins left="0.62992125984251968" right="0.43307086614173229" top="0.55118110236220474" bottom="0.55118110236220474" header="0.31496062992125984" footer="0.31496062992125984"/>
  <pageSetup paperSize="8" scale="87" fitToHeight="0" orientation="landscape" r:id="rId74"/>
  <headerFooter alignWithMargins="0">
    <oddFooter>&amp;L&amp;"Arial,Fett"VöV-Arbeitsgruppe "Strommangellage im öV"&amp;C&amp;8&amp;F,&amp;"Arial,Fett" Ausdruck vom &amp;D&amp;RSeite &amp;P von &amp;N</oddFooter>
  </headerFooter>
  <drawing r:id="rId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82aa49-51e3-480f-b6be-9c3c80108328" xsi:nil="true"/>
    <lcf76f155ced4ddcb4097134ff3c332f xmlns="4c16c3e6-1392-479f-8a35-a8df4cbfe3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979A13D613DA47950A96578DD3AD9E" ma:contentTypeVersion="13" ma:contentTypeDescription="Ein neues Dokument erstellen." ma:contentTypeScope="" ma:versionID="62c7ce6f665728112ebbf2fc49942ed4">
  <xsd:schema xmlns:xsd="http://www.w3.org/2001/XMLSchema" xmlns:xs="http://www.w3.org/2001/XMLSchema" xmlns:p="http://schemas.microsoft.com/office/2006/metadata/properties" xmlns:ns2="4c16c3e6-1392-479f-8a35-a8df4cbfe399" xmlns:ns3="2382aa49-51e3-480f-b6be-9c3c80108328" targetNamespace="http://schemas.microsoft.com/office/2006/metadata/properties" ma:root="true" ma:fieldsID="9909683786cefa0116e288ba7b3a7d25" ns2:_="" ns3:_="">
    <xsd:import namespace="4c16c3e6-1392-479f-8a35-a8df4cbfe399"/>
    <xsd:import namespace="2382aa49-51e3-480f-b6be-9c3c801083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6c3e6-1392-479f-8a35-a8df4cbfe3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2e7e7b05-955d-4ec1-8c45-691041b8b0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2aa49-51e3-480f-b6be-9c3c8010832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c3df944-ad47-40c9-85e7-56523eed53de}" ma:internalName="TaxCatchAll" ma:showField="CatchAllData" ma:web="2382aa49-51e3-480f-b6be-9c3c801083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8F8F-BF13-42C8-BF73-8EEF4F1CD910}">
  <ds:schemaRefs>
    <ds:schemaRef ds:uri="http://purl.org/dc/terms/"/>
    <ds:schemaRef ds:uri="2382aa49-51e3-480f-b6be-9c3c801083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4c16c3e6-1392-479f-8a35-a8df4cbfe39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C4B1C3-F662-4352-BC22-858CAEE1E8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F92A10-44C9-4C48-825B-C28F8AF92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16c3e6-1392-479f-8a35-a8df4cbfe399"/>
    <ds:schemaRef ds:uri="2382aa49-51e3-480f-b6be-9c3c801083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Tabelle1</vt:lpstr>
      <vt:lpstr>Tabelle1!Druckbereich</vt:lpstr>
      <vt:lpstr>Tabelle1!Drucktitel</vt:lpstr>
      <vt:lpstr>Tabelle</vt:lpstr>
    </vt:vector>
  </TitlesOfParts>
  <Manager/>
  <Company>SBB CFF FFS</Company>
  <LinksUpToDate>false</LinksUpToDate>
  <SharedDoc>false</SharedDoc>
  <HyperlinkBase>.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Gerber Daniel (I-NAT)</dc:creator>
  <cp:keywords/>
  <dc:description/>
  <cp:lastModifiedBy>Gerber Daniel (I-NAT-MS)</cp:lastModifiedBy>
  <cp:revision/>
  <cp:lastPrinted>2025-07-28T16:58:39Z</cp:lastPrinted>
  <dcterms:created xsi:type="dcterms:W3CDTF">2001-12-28T14:03:07Z</dcterms:created>
  <dcterms:modified xsi:type="dcterms:W3CDTF">2025-07-28T21:21:27Z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0x01010023979A13D613DA47950A96578DD3AD9E</vt:lpwstr>
  </property>
  <property fmtid="{D5CDD505-2E9C-101B-9397-08002B2CF9AE}" pid="3" name="_dlc_DocIdItemGuid">
    <vt:lpwstr>c9f3f561-9e41-4284-bab9-6cc7599d44c0</vt:lpwstr>
  </property>
  <property fmtid="{D5CDD505-2E9C-101B-9397-08002B2CF9AE}" pid="4" name="MediaServiceImageTags">
    <vt:lpwstr/>
  </property>
</Properties>
</file>